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sanixon/Downloads/Screen Recordings/"/>
    </mc:Choice>
  </mc:AlternateContent>
  <xr:revisionPtr revIDLastSave="0" documentId="13_ncr:1_{C4B2C4F4-9870-454F-BCA0-90E460F87B37}" xr6:coauthVersionLast="47" xr6:coauthVersionMax="47" xr10:uidLastSave="{00000000-0000-0000-0000-000000000000}"/>
  <bookViews>
    <workbookView xWindow="0" yWindow="740" windowWidth="29400" windowHeight="167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" l="1"/>
  <c r="I34" i="1" s="1"/>
  <c r="AF36" i="1"/>
  <c r="B33" i="1"/>
  <c r="W37" i="1"/>
  <c r="U37" i="1"/>
  <c r="T37" i="1"/>
  <c r="S37" i="1"/>
  <c r="R37" i="1"/>
  <c r="Q37" i="1"/>
  <c r="D37" i="1"/>
  <c r="AK36" i="1"/>
  <c r="AI36" i="1"/>
  <c r="AG36" i="1"/>
  <c r="AE36" i="1"/>
  <c r="AC36" i="1"/>
  <c r="W36" i="1"/>
  <c r="P36" i="1"/>
  <c r="Q31" i="1"/>
  <c r="R31" i="1"/>
  <c r="S31" i="1"/>
  <c r="T31" i="1"/>
  <c r="U31" i="1"/>
  <c r="J31" i="1"/>
  <c r="K31" i="1"/>
  <c r="L31" i="1"/>
  <c r="M31" i="1"/>
  <c r="N31" i="1"/>
  <c r="U22" i="1"/>
  <c r="T22" i="1"/>
  <c r="S22" i="1"/>
  <c r="R22" i="1"/>
  <c r="Q22" i="1"/>
  <c r="U15" i="1"/>
  <c r="T15" i="1"/>
  <c r="S15" i="1"/>
  <c r="R15" i="1"/>
  <c r="Q15" i="1"/>
  <c r="D31" i="1"/>
  <c r="E31" i="1"/>
  <c r="F31" i="1"/>
  <c r="G31" i="1"/>
  <c r="C31" i="1"/>
  <c r="B25" i="1"/>
  <c r="B26" i="1"/>
  <c r="B27" i="1"/>
  <c r="B28" i="1"/>
  <c r="B29" i="1"/>
  <c r="B30" i="1"/>
  <c r="B24" i="1"/>
  <c r="H24" i="1" s="1"/>
  <c r="W30" i="1"/>
  <c r="W29" i="1"/>
  <c r="W28" i="1"/>
  <c r="W27" i="1"/>
  <c r="W26" i="1"/>
  <c r="V26" i="1" s="1"/>
  <c r="W25" i="1"/>
  <c r="V25" i="1" s="1"/>
  <c r="W24" i="1"/>
  <c r="W21" i="1"/>
  <c r="W20" i="1"/>
  <c r="W19" i="1"/>
  <c r="W18" i="1"/>
  <c r="W15" i="1"/>
  <c r="W14" i="1"/>
  <c r="W13" i="1"/>
  <c r="W12" i="1"/>
  <c r="W11" i="1"/>
  <c r="W10" i="1"/>
  <c r="W9" i="1"/>
  <c r="P30" i="1"/>
  <c r="P29" i="1"/>
  <c r="P28" i="1"/>
  <c r="P27" i="1"/>
  <c r="P26" i="1"/>
  <c r="O26" i="1" s="1"/>
  <c r="P25" i="1"/>
  <c r="O25" i="1" s="1"/>
  <c r="P24" i="1"/>
  <c r="P21" i="1"/>
  <c r="P20" i="1"/>
  <c r="P19" i="1"/>
  <c r="P18" i="1"/>
  <c r="P14" i="1"/>
  <c r="O14" i="1" s="1"/>
  <c r="P13" i="1"/>
  <c r="P12" i="1"/>
  <c r="P11" i="1"/>
  <c r="P10" i="1"/>
  <c r="P9" i="1"/>
  <c r="I30" i="1"/>
  <c r="I29" i="1"/>
  <c r="I28" i="1"/>
  <c r="I27" i="1"/>
  <c r="I26" i="1"/>
  <c r="H26" i="1" s="1"/>
  <c r="I25" i="1"/>
  <c r="I24" i="1"/>
  <c r="I21" i="1"/>
  <c r="I20" i="1"/>
  <c r="I19" i="1"/>
  <c r="I18" i="1"/>
  <c r="I14" i="1"/>
  <c r="I13" i="1"/>
  <c r="I12" i="1"/>
  <c r="I11" i="1"/>
  <c r="I10" i="1"/>
  <c r="I9" i="1"/>
  <c r="B14" i="1"/>
  <c r="B13" i="1"/>
  <c r="B12" i="1"/>
  <c r="B17" i="1"/>
  <c r="B11" i="1"/>
  <c r="O11" i="1" s="1"/>
  <c r="B10" i="1"/>
  <c r="B9" i="1"/>
  <c r="G37" i="1" l="1"/>
  <c r="AL36" i="1"/>
  <c r="I35" i="1"/>
  <c r="I36" i="1" s="1"/>
  <c r="I37" i="1" s="1"/>
  <c r="H33" i="1"/>
  <c r="F37" i="1"/>
  <c r="AJ36" i="1"/>
  <c r="AH36" i="1"/>
  <c r="B35" i="1"/>
  <c r="B34" i="1"/>
  <c r="H34" i="1" s="1"/>
  <c r="V33" i="1"/>
  <c r="O33" i="1"/>
  <c r="P37" i="1"/>
  <c r="V9" i="1"/>
  <c r="H25" i="1"/>
  <c r="O29" i="1"/>
  <c r="O27" i="1"/>
  <c r="H27" i="1"/>
  <c r="H13" i="1"/>
  <c r="W31" i="1"/>
  <c r="P31" i="1"/>
  <c r="O24" i="1"/>
  <c r="V14" i="1"/>
  <c r="I15" i="1"/>
  <c r="V27" i="1"/>
  <c r="O30" i="1"/>
  <c r="O13" i="1"/>
  <c r="H14" i="1"/>
  <c r="H30" i="1"/>
  <c r="I31" i="1"/>
  <c r="P15" i="1"/>
  <c r="V24" i="1"/>
  <c r="H28" i="1"/>
  <c r="H10" i="1"/>
  <c r="O12" i="1"/>
  <c r="V30" i="1"/>
  <c r="V11" i="1"/>
  <c r="H11" i="1"/>
  <c r="H12" i="1"/>
  <c r="V13" i="1"/>
  <c r="V12" i="1"/>
  <c r="O10" i="1"/>
  <c r="V10" i="1"/>
  <c r="H9" i="1"/>
  <c r="O9" i="1"/>
  <c r="B31" i="1"/>
  <c r="H31" i="1" s="1"/>
  <c r="O28" i="1"/>
  <c r="H29" i="1"/>
  <c r="V28" i="1"/>
  <c r="V29" i="1"/>
  <c r="O34" i="1" l="1"/>
  <c r="E37" i="1"/>
  <c r="V34" i="1"/>
  <c r="O35" i="1"/>
  <c r="H35" i="1"/>
  <c r="V35" i="1"/>
  <c r="V31" i="1"/>
  <c r="O31" i="1"/>
  <c r="B36" i="1" l="1"/>
  <c r="AD36" i="1"/>
  <c r="C37" i="1"/>
  <c r="B37" i="1" s="1"/>
  <c r="B18" i="1"/>
  <c r="B19" i="1"/>
  <c r="B20" i="1"/>
  <c r="B21" i="1"/>
  <c r="V37" i="1" l="1"/>
  <c r="H37" i="1"/>
  <c r="O37" i="1"/>
  <c r="H36" i="1"/>
  <c r="V36" i="1"/>
  <c r="O36" i="1"/>
  <c r="O21" i="1"/>
  <c r="H21" i="1"/>
  <c r="V21" i="1"/>
  <c r="O20" i="1"/>
  <c r="V20" i="1"/>
  <c r="H20" i="1"/>
  <c r="V19" i="1"/>
  <c r="H19" i="1"/>
  <c r="O19" i="1"/>
  <c r="V18" i="1"/>
  <c r="H18" i="1"/>
  <c r="O18" i="1"/>
  <c r="AK30" i="1"/>
  <c r="AL30" i="1" s="1"/>
  <c r="AI30" i="1"/>
  <c r="AJ30" i="1" s="1"/>
  <c r="AG30" i="1"/>
  <c r="AH30" i="1" s="1"/>
  <c r="AE30" i="1"/>
  <c r="AF30" i="1" s="1"/>
  <c r="AC30" i="1"/>
  <c r="AD30" i="1" s="1"/>
  <c r="AK29" i="1"/>
  <c r="AL29" i="1" s="1"/>
  <c r="AI29" i="1"/>
  <c r="AJ29" i="1" s="1"/>
  <c r="AG29" i="1"/>
  <c r="AH29" i="1" s="1"/>
  <c r="AE29" i="1"/>
  <c r="AF29" i="1" s="1"/>
  <c r="AC29" i="1"/>
  <c r="AD29" i="1" s="1"/>
  <c r="AK28" i="1"/>
  <c r="AL28" i="1" s="1"/>
  <c r="AI28" i="1"/>
  <c r="AJ28" i="1" s="1"/>
  <c r="AG28" i="1"/>
  <c r="AH28" i="1" s="1"/>
  <c r="AE28" i="1"/>
  <c r="AF28" i="1" s="1"/>
  <c r="AC28" i="1"/>
  <c r="AD28" i="1" s="1"/>
  <c r="D15" i="1"/>
  <c r="E15" i="1"/>
  <c r="F15" i="1"/>
  <c r="G15" i="1"/>
  <c r="C15" i="1"/>
  <c r="AK14" i="1"/>
  <c r="AL14" i="1" s="1"/>
  <c r="AI14" i="1"/>
  <c r="AJ14" i="1" s="1"/>
  <c r="AG14" i="1"/>
  <c r="AH14" i="1" s="1"/>
  <c r="AE14" i="1"/>
  <c r="AF14" i="1" s="1"/>
  <c r="AC14" i="1"/>
  <c r="AD14" i="1" s="1"/>
  <c r="AK13" i="1"/>
  <c r="AL13" i="1" s="1"/>
  <c r="AI13" i="1"/>
  <c r="AJ13" i="1" s="1"/>
  <c r="AG13" i="1"/>
  <c r="AH13" i="1" s="1"/>
  <c r="AE13" i="1"/>
  <c r="AF13" i="1" s="1"/>
  <c r="AC13" i="1"/>
  <c r="AD13" i="1" s="1"/>
  <c r="AK12" i="1"/>
  <c r="AL12" i="1" s="1"/>
  <c r="AI12" i="1"/>
  <c r="AJ12" i="1" s="1"/>
  <c r="AG12" i="1"/>
  <c r="AH12" i="1" s="1"/>
  <c r="AE12" i="1"/>
  <c r="AF12" i="1" s="1"/>
  <c r="AC12" i="1"/>
  <c r="AD12" i="1" s="1"/>
  <c r="AB31" i="1"/>
  <c r="AA31" i="1"/>
  <c r="Z31" i="1"/>
  <c r="Y31" i="1"/>
  <c r="X31" i="1"/>
  <c r="AK27" i="1"/>
  <c r="AL27" i="1" s="1"/>
  <c r="AI27" i="1"/>
  <c r="AJ27" i="1" s="1"/>
  <c r="AG27" i="1"/>
  <c r="AH27" i="1" s="1"/>
  <c r="AE27" i="1"/>
  <c r="AF27" i="1" s="1"/>
  <c r="AC27" i="1"/>
  <c r="AD27" i="1" s="1"/>
  <c r="AK25" i="1"/>
  <c r="AL25" i="1" s="1"/>
  <c r="AI25" i="1"/>
  <c r="AJ25" i="1" s="1"/>
  <c r="AG25" i="1"/>
  <c r="AH25" i="1" s="1"/>
  <c r="AE25" i="1"/>
  <c r="AF25" i="1" s="1"/>
  <c r="AC25" i="1"/>
  <c r="AD25" i="1" s="1"/>
  <c r="AK24" i="1"/>
  <c r="AL24" i="1" s="1"/>
  <c r="AI24" i="1"/>
  <c r="AG24" i="1"/>
  <c r="AH24" i="1" s="1"/>
  <c r="AE24" i="1"/>
  <c r="AF24" i="1" s="1"/>
  <c r="AC24" i="1"/>
  <c r="AD24" i="1" s="1"/>
  <c r="G22" i="1"/>
  <c r="F22" i="1"/>
  <c r="E22" i="1"/>
  <c r="D22" i="1"/>
  <c r="C22" i="1"/>
  <c r="AK21" i="1"/>
  <c r="AL21" i="1" s="1"/>
  <c r="AI21" i="1"/>
  <c r="AJ21" i="1" s="1"/>
  <c r="AG21" i="1"/>
  <c r="AH21" i="1" s="1"/>
  <c r="AE21" i="1"/>
  <c r="AF21" i="1" s="1"/>
  <c r="AC21" i="1"/>
  <c r="AD21" i="1" s="1"/>
  <c r="AK20" i="1"/>
  <c r="AL20" i="1" s="1"/>
  <c r="AI20" i="1"/>
  <c r="AJ20" i="1" s="1"/>
  <c r="AG20" i="1"/>
  <c r="AH20" i="1" s="1"/>
  <c r="AE20" i="1"/>
  <c r="AF20" i="1" s="1"/>
  <c r="AC20" i="1"/>
  <c r="AD20" i="1" s="1"/>
  <c r="AK19" i="1"/>
  <c r="AL19" i="1" s="1"/>
  <c r="AI19" i="1"/>
  <c r="AJ19" i="1" s="1"/>
  <c r="AG19" i="1"/>
  <c r="AH19" i="1" s="1"/>
  <c r="AE19" i="1"/>
  <c r="AF19" i="1" s="1"/>
  <c r="AC19" i="1"/>
  <c r="AD19" i="1" s="1"/>
  <c r="AK18" i="1"/>
  <c r="AL18" i="1" s="1"/>
  <c r="AI18" i="1"/>
  <c r="AJ18" i="1" s="1"/>
  <c r="AG18" i="1"/>
  <c r="AH18" i="1" s="1"/>
  <c r="AE18" i="1"/>
  <c r="AF18" i="1"/>
  <c r="AC18" i="1"/>
  <c r="AD18" i="1" s="1"/>
  <c r="G38" i="1" l="1"/>
  <c r="F38" i="1"/>
  <c r="D38" i="1"/>
  <c r="C38" i="1"/>
  <c r="E38" i="1"/>
  <c r="B22" i="1"/>
  <c r="B15" i="1"/>
  <c r="AG31" i="1"/>
  <c r="AH31" i="1" s="1"/>
  <c r="AE31" i="1"/>
  <c r="AF31" i="1" s="1"/>
  <c r="AI31" i="1"/>
  <c r="AJ31" i="1" s="1"/>
  <c r="AK31" i="1"/>
  <c r="AL31" i="1" s="1"/>
  <c r="AJ24" i="1"/>
  <c r="AC31" i="1"/>
  <c r="AD31" i="1" s="1"/>
  <c r="N22" i="1"/>
  <c r="N38" i="1" s="1"/>
  <c r="M22" i="1"/>
  <c r="M38" i="1" s="1"/>
  <c r="L22" i="1"/>
  <c r="L38" i="1" s="1"/>
  <c r="J22" i="1"/>
  <c r="J38" i="1" s="1"/>
  <c r="I17" i="1"/>
  <c r="I22" i="1" l="1"/>
  <c r="H22" i="1" s="1"/>
  <c r="H17" i="1"/>
  <c r="H15" i="1"/>
  <c r="H38" i="1" s="1"/>
  <c r="V15" i="1"/>
  <c r="O15" i="1"/>
  <c r="B38" i="1"/>
  <c r="K22" i="1"/>
  <c r="K38" i="1" s="1"/>
  <c r="I38" i="1" s="1"/>
  <c r="T38" i="1"/>
  <c r="Q38" i="1"/>
  <c r="U38" i="1"/>
  <c r="S38" i="1"/>
  <c r="P17" i="1"/>
  <c r="R38" i="1"/>
  <c r="O17" i="1" l="1"/>
  <c r="P22" i="1"/>
  <c r="O22" i="1" s="1"/>
  <c r="O38" i="1" s="1"/>
  <c r="P38" i="1"/>
  <c r="AA22" i="1"/>
  <c r="AA38" i="1" s="1"/>
  <c r="AB22" i="1"/>
  <c r="AB38" i="1" s="1"/>
  <c r="Z22" i="1"/>
  <c r="Z38" i="1" s="1"/>
  <c r="AK17" i="1"/>
  <c r="AL17" i="1" s="1"/>
  <c r="X22" i="1"/>
  <c r="X38" i="1" s="1"/>
  <c r="Y22" i="1"/>
  <c r="Y38" i="1"/>
  <c r="AG17" i="1"/>
  <c r="AG22" i="1" s="1"/>
  <c r="AE17" i="1"/>
  <c r="AE22" i="1" s="1"/>
  <c r="AE38" i="1" s="1"/>
  <c r="AC17" i="1"/>
  <c r="AC22" i="1" s="1"/>
  <c r="W17" i="1"/>
  <c r="V17" i="1" s="1"/>
  <c r="AI17" i="1"/>
  <c r="AJ17" i="1" s="1"/>
  <c r="AH17" i="1" l="1"/>
  <c r="AI22" i="1"/>
  <c r="AI38" i="1" s="1"/>
  <c r="AF17" i="1"/>
  <c r="AD17" i="1"/>
  <c r="W22" i="1"/>
  <c r="V22" i="1" s="1"/>
  <c r="V38" i="1" s="1"/>
  <c r="AK22" i="1"/>
  <c r="AC38" i="1"/>
  <c r="AD22" i="1"/>
  <c r="AD38" i="1" s="1"/>
  <c r="W38" i="1"/>
  <c r="AH22" i="1"/>
  <c r="AH38" i="1" s="1"/>
  <c r="AG38" i="1"/>
  <c r="AF22" i="1"/>
  <c r="AF38" i="1" s="1"/>
  <c r="AJ22" i="1" l="1"/>
  <c r="AJ38" i="1" s="1"/>
  <c r="AL22" i="1"/>
  <c r="AL38" i="1" s="1"/>
  <c r="AK38" i="1"/>
</calcChain>
</file>

<file path=xl/sharedStrings.xml><?xml version="1.0" encoding="utf-8"?>
<sst xmlns="http://schemas.openxmlformats.org/spreadsheetml/2006/main" count="76" uniqueCount="51">
  <si>
    <t>COST SHARE</t>
  </si>
  <si>
    <t>FUNDING GAPS</t>
  </si>
  <si>
    <t>Group/Org 1</t>
  </si>
  <si>
    <t>Group/Org  2</t>
  </si>
  <si>
    <t>Group/Org  3</t>
  </si>
  <si>
    <t>Percent</t>
  </si>
  <si>
    <t>$ Year 2</t>
  </si>
  <si>
    <t>$ Year 3</t>
  </si>
  <si>
    <t>$ Year 4</t>
  </si>
  <si>
    <t>$ Year 5</t>
  </si>
  <si>
    <t>$ Year 1</t>
  </si>
  <si>
    <t>Total Funded</t>
  </si>
  <si>
    <t>Funding Gap</t>
  </si>
  <si>
    <t>FIP Development</t>
  </si>
  <si>
    <t>Scoping Document</t>
  </si>
  <si>
    <t>SUB TOTAL</t>
  </si>
  <si>
    <t>Add rows as needed</t>
  </si>
  <si>
    <t>FIP Management and Monitoring &amp; Evaluation (M&amp;E)</t>
  </si>
  <si>
    <t>FIP Coordinator</t>
  </si>
  <si>
    <t>FIP Consultant for M&amp;E</t>
  </si>
  <si>
    <t>MSC Full Assessment (only applies to FIPs with an end goal of becoming MSC certified)</t>
  </si>
  <si>
    <t>TOTAL FOR FIP</t>
  </si>
  <si>
    <t>Year 1</t>
  </si>
  <si>
    <t>Year 2</t>
  </si>
  <si>
    <t>Year 3</t>
  </si>
  <si>
    <t>Year 4</t>
  </si>
  <si>
    <t>Year 5</t>
  </si>
  <si>
    <t>Add columns as needed</t>
  </si>
  <si>
    <r>
      <t>Annualized Budget (</t>
    </r>
    <r>
      <rPr>
        <b/>
        <sz val="11"/>
        <color theme="1"/>
        <rFont val="Calibri"/>
        <family val="2"/>
      </rPr>
      <t>Unit, e.g., USD</t>
    </r>
    <r>
      <rPr>
        <b/>
        <sz val="11"/>
        <color rgb="FF000000"/>
        <rFont val="Calibri"/>
        <family val="2"/>
      </rPr>
      <t>)</t>
    </r>
  </si>
  <si>
    <t>Year 1 (20XX)</t>
  </si>
  <si>
    <t xml:space="preserve">Year 2 (20XX) </t>
  </si>
  <si>
    <t>Year 3 (20XX)</t>
  </si>
  <si>
    <t>Year 4 (20XX)</t>
  </si>
  <si>
    <t>Year 5 (20XX)</t>
  </si>
  <si>
    <t>Author(s):</t>
  </si>
  <si>
    <t>Date Created:</t>
  </si>
  <si>
    <t>Total Support- Group/Org 1</t>
  </si>
  <si>
    <t>Total by Activity</t>
  </si>
  <si>
    <t>FIP Workplan Development</t>
  </si>
  <si>
    <r>
      <rPr>
        <b/>
        <sz val="8"/>
        <color theme="1"/>
        <rFont val="Calibri"/>
        <family val="2"/>
      </rPr>
      <t>EXAMPLE:</t>
    </r>
    <r>
      <rPr>
        <sz val="8"/>
        <color theme="1"/>
        <rFont val="Calibri"/>
        <family val="2"/>
      </rPr>
      <t xml:space="preserve"> 
Action 1: Scientific data collection sampling programme</t>
    </r>
  </si>
  <si>
    <t>FIP Actions / Tasks</t>
  </si>
  <si>
    <r>
      <rPr>
        <b/>
        <sz val="8"/>
        <color theme="1"/>
        <rFont val="Calibri"/>
        <family val="2"/>
      </rPr>
      <t xml:space="preserve">EXAMPLE: </t>
    </r>
    <r>
      <rPr>
        <sz val="8"/>
        <color theme="1"/>
        <rFont val="Calibri"/>
        <family val="2"/>
      </rPr>
      <t xml:space="preserve">
Needs assessment (basic FIPs) or MSC Pre-assessment (comprehensive FIPs)</t>
    </r>
  </si>
  <si>
    <r>
      <rPr>
        <b/>
        <sz val="8"/>
        <color theme="1"/>
        <rFont val="Calibri"/>
        <family val="2"/>
      </rPr>
      <t xml:space="preserve">EXAMPLE: </t>
    </r>
    <r>
      <rPr>
        <sz val="8"/>
        <color theme="1"/>
        <rFont val="Calibri"/>
        <family val="2"/>
      </rPr>
      <t xml:space="preserve">
FIP Lead</t>
    </r>
  </si>
  <si>
    <t>Activity</t>
  </si>
  <si>
    <t>$ Year 1 (Unit, e.g., USD)</t>
  </si>
  <si>
    <t>Total Support- Group/Org 2</t>
  </si>
  <si>
    <t>Total Support- Group/Org 3</t>
  </si>
  <si>
    <r>
      <rPr>
        <i/>
        <u/>
        <sz val="10"/>
        <color rgb="FF000000"/>
        <rFont val="Calibri"/>
        <family val="2"/>
      </rPr>
      <t xml:space="preserve">Instructions: </t>
    </r>
    <r>
      <rPr>
        <i/>
        <sz val="10"/>
        <color rgb="FF000000"/>
        <rFont val="Calibri"/>
        <family val="2"/>
      </rPr>
      <t xml:space="preserve">
- Identify the main activities/needs that will require funding.
- Provide an estimate of the costs for each planned activity/need over the duration of the FIP.
- Add rows as needed to each of the three gray sections below.
- For each funding organization replace the group name (row 6) and enter their contribution for each activity for each year
- Replace highlighted text to reflect the information for your fishery.
- Remove these instructions from the final version of this document</t>
    </r>
  </si>
  <si>
    <t>HRSR Policy Requirements</t>
  </si>
  <si>
    <t>SRA and Social Workplan Consultant</t>
  </si>
  <si>
    <r>
      <rPr>
        <b/>
        <sz val="8"/>
        <color theme="1"/>
        <rFont val="Calibri"/>
        <family val="2"/>
      </rPr>
      <t xml:space="preserve">EXAMPLE: </t>
    </r>
    <r>
      <rPr>
        <sz val="8"/>
        <color theme="1"/>
        <rFont val="Calibri"/>
        <family val="2"/>
      </rPr>
      <t xml:space="preserve">
Fisher Workshops for Grievance Mechanism awareness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</si>
</sst>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i/>
      <sz val="10"/>
      <color rgb="FF000000"/>
      <name val="Calibri"/>
      <family val="2"/>
    </font>
    <font>
      <i/>
      <u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/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58" xfId="0" applyFont="1" applyBorder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2" fillId="0" borderId="14" xfId="0" applyFont="1" applyBorder="1" applyAlignment="1">
      <alignment horizontal="center" wrapText="1"/>
    </xf>
    <xf numFmtId="0" fontId="12" fillId="0" borderId="21" xfId="0" applyFont="1" applyBorder="1"/>
    <xf numFmtId="3" fontId="12" fillId="0" borderId="21" xfId="0" applyNumberFormat="1" applyFont="1" applyBorder="1"/>
    <xf numFmtId="0" fontId="12" fillId="0" borderId="22" xfId="0" applyFont="1" applyBorder="1"/>
    <xf numFmtId="9" fontId="12" fillId="0" borderId="23" xfId="0" applyNumberFormat="1" applyFont="1" applyBorder="1"/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164" fontId="12" fillId="0" borderId="36" xfId="0" applyNumberFormat="1" applyFont="1" applyBorder="1"/>
    <xf numFmtId="164" fontId="12" fillId="0" borderId="37" xfId="0" applyNumberFormat="1" applyFont="1" applyBorder="1"/>
    <xf numFmtId="164" fontId="12" fillId="0" borderId="38" xfId="0" applyNumberFormat="1" applyFont="1" applyBorder="1"/>
    <xf numFmtId="9" fontId="12" fillId="0" borderId="36" xfId="0" applyNumberFormat="1" applyFont="1" applyBorder="1"/>
    <xf numFmtId="9" fontId="12" fillId="0" borderId="43" xfId="0" applyNumberFormat="1" applyFont="1" applyBorder="1"/>
    <xf numFmtId="9" fontId="12" fillId="0" borderId="44" xfId="0" applyNumberFormat="1" applyFont="1" applyBorder="1"/>
    <xf numFmtId="164" fontId="12" fillId="0" borderId="39" xfId="0" applyNumberFormat="1" applyFont="1" applyBorder="1"/>
    <xf numFmtId="3" fontId="12" fillId="0" borderId="45" xfId="0" applyNumberFormat="1" applyFont="1" applyBorder="1"/>
    <xf numFmtId="3" fontId="12" fillId="0" borderId="46" xfId="0" applyNumberFormat="1" applyFont="1" applyBorder="1"/>
    <xf numFmtId="3" fontId="12" fillId="0" borderId="38" xfId="0" applyNumberFormat="1" applyFont="1" applyBorder="1"/>
    <xf numFmtId="3" fontId="12" fillId="0" borderId="47" xfId="0" applyNumberFormat="1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48" xfId="0" applyFont="1" applyBorder="1"/>
    <xf numFmtId="0" fontId="12" fillId="0" borderId="38" xfId="0" applyFont="1" applyBorder="1"/>
    <xf numFmtId="9" fontId="12" fillId="0" borderId="49" xfId="0" applyNumberFormat="1" applyFont="1" applyBorder="1"/>
    <xf numFmtId="3" fontId="12" fillId="0" borderId="50" xfId="0" applyNumberFormat="1" applyFont="1" applyBorder="1"/>
    <xf numFmtId="3" fontId="12" fillId="0" borderId="51" xfId="0" applyNumberFormat="1" applyFont="1" applyBorder="1"/>
    <xf numFmtId="3" fontId="12" fillId="0" borderId="52" xfId="0" applyNumberFormat="1" applyFont="1" applyBorder="1"/>
    <xf numFmtId="164" fontId="10" fillId="0" borderId="53" xfId="0" applyNumberFormat="1" applyFont="1" applyBorder="1"/>
    <xf numFmtId="164" fontId="10" fillId="0" borderId="59" xfId="0" applyNumberFormat="1" applyFont="1" applyBorder="1"/>
    <xf numFmtId="9" fontId="12" fillId="0" borderId="3" xfId="0" applyNumberFormat="1" applyFont="1" applyBorder="1"/>
    <xf numFmtId="0" fontId="12" fillId="0" borderId="3" xfId="0" applyFont="1" applyBorder="1"/>
    <xf numFmtId="0" fontId="12" fillId="0" borderId="1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3" fontId="12" fillId="2" borderId="30" xfId="0" applyNumberFormat="1" applyFont="1" applyFill="1" applyBorder="1"/>
    <xf numFmtId="3" fontId="12" fillId="2" borderId="31" xfId="0" applyNumberFormat="1" applyFont="1" applyFill="1" applyBorder="1"/>
    <xf numFmtId="3" fontId="12" fillId="2" borderId="32" xfId="0" applyNumberFormat="1" applyFont="1" applyFill="1" applyBorder="1"/>
    <xf numFmtId="9" fontId="12" fillId="2" borderId="30" xfId="0" applyNumberFormat="1" applyFont="1" applyFill="1" applyBorder="1"/>
    <xf numFmtId="9" fontId="12" fillId="2" borderId="31" xfId="0" applyNumberFormat="1" applyFont="1" applyFill="1" applyBorder="1"/>
    <xf numFmtId="9" fontId="12" fillId="2" borderId="32" xfId="0" applyNumberFormat="1" applyFont="1" applyFill="1" applyBorder="1"/>
    <xf numFmtId="0" fontId="12" fillId="2" borderId="31" xfId="0" applyFont="1" applyFill="1" applyBorder="1"/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164" fontId="12" fillId="3" borderId="36" xfId="0" applyNumberFormat="1" applyFont="1" applyFill="1" applyBorder="1"/>
    <xf numFmtId="164" fontId="12" fillId="3" borderId="37" xfId="0" applyNumberFormat="1" applyFont="1" applyFill="1" applyBorder="1"/>
    <xf numFmtId="164" fontId="12" fillId="3" borderId="38" xfId="0" applyNumberFormat="1" applyFont="1" applyFill="1" applyBorder="1"/>
    <xf numFmtId="3" fontId="12" fillId="0" borderId="40" xfId="0" applyNumberFormat="1" applyFont="1" applyBorder="1"/>
    <xf numFmtId="3" fontId="12" fillId="0" borderId="41" xfId="0" applyNumberFormat="1" applyFont="1" applyBorder="1"/>
    <xf numFmtId="3" fontId="12" fillId="0" borderId="42" xfId="0" applyNumberFormat="1" applyFont="1" applyBorder="1"/>
    <xf numFmtId="0" fontId="12" fillId="0" borderId="43" xfId="0" applyFont="1" applyBorder="1"/>
    <xf numFmtId="164" fontId="10" fillId="0" borderId="54" xfId="0" applyNumberFormat="1" applyFont="1" applyBorder="1"/>
    <xf numFmtId="164" fontId="10" fillId="0" borderId="55" xfId="0" applyNumberFormat="1" applyFont="1" applyBorder="1"/>
    <xf numFmtId="3" fontId="12" fillId="0" borderId="39" xfId="0" applyNumberFormat="1" applyFont="1" applyBorder="1"/>
    <xf numFmtId="3" fontId="12" fillId="0" borderId="37" xfId="0" applyNumberFormat="1" applyFont="1" applyBorder="1"/>
    <xf numFmtId="0" fontId="12" fillId="0" borderId="35" xfId="0" applyFont="1" applyBorder="1"/>
    <xf numFmtId="164" fontId="11" fillId="0" borderId="5" xfId="0" applyNumberFormat="1" applyFont="1" applyBorder="1" applyAlignment="1">
      <alignment wrapText="1"/>
    </xf>
    <xf numFmtId="9" fontId="12" fillId="5" borderId="31" xfId="0" applyNumberFormat="1" applyFont="1" applyFill="1" applyBorder="1"/>
    <xf numFmtId="0" fontId="10" fillId="5" borderId="30" xfId="0" applyFont="1" applyFill="1" applyBorder="1" applyAlignment="1">
      <alignment wrapText="1"/>
    </xf>
    <xf numFmtId="0" fontId="12" fillId="0" borderId="23" xfId="0" applyFont="1" applyBorder="1"/>
    <xf numFmtId="164" fontId="5" fillId="0" borderId="61" xfId="0" applyNumberFormat="1" applyFont="1" applyBorder="1" applyAlignment="1">
      <alignment wrapText="1"/>
    </xf>
    <xf numFmtId="164" fontId="5" fillId="0" borderId="62" xfId="0" applyNumberFormat="1" applyFont="1" applyBorder="1" applyAlignment="1">
      <alignment wrapText="1"/>
    </xf>
    <xf numFmtId="9" fontId="12" fillId="0" borderId="63" xfId="0" applyNumberFormat="1" applyFont="1" applyBorder="1"/>
    <xf numFmtId="164" fontId="12" fillId="0" borderId="23" xfId="0" applyNumberFormat="1" applyFont="1" applyBorder="1"/>
    <xf numFmtId="164" fontId="12" fillId="0" borderId="64" xfId="0" applyNumberFormat="1" applyFont="1" applyBorder="1"/>
    <xf numFmtId="3" fontId="12" fillId="0" borderId="49" xfId="0" applyNumberFormat="1" applyFont="1" applyBorder="1"/>
    <xf numFmtId="9" fontId="12" fillId="0" borderId="65" xfId="0" applyNumberFormat="1" applyFont="1" applyBorder="1"/>
    <xf numFmtId="9" fontId="12" fillId="0" borderId="66" xfId="0" applyNumberFormat="1" applyFont="1" applyBorder="1"/>
    <xf numFmtId="164" fontId="12" fillId="3" borderId="43" xfId="0" applyNumberFormat="1" applyFont="1" applyFill="1" applyBorder="1"/>
    <xf numFmtId="164" fontId="10" fillId="0" borderId="67" xfId="0" applyNumberFormat="1" applyFont="1" applyBorder="1"/>
    <xf numFmtId="9" fontId="12" fillId="0" borderId="68" xfId="0" applyNumberFormat="1" applyFont="1" applyBorder="1"/>
    <xf numFmtId="9" fontId="12" fillId="0" borderId="69" xfId="0" applyNumberFormat="1" applyFont="1" applyBorder="1"/>
    <xf numFmtId="164" fontId="5" fillId="0" borderId="71" xfId="0" applyNumberFormat="1" applyFont="1" applyBorder="1" applyAlignment="1">
      <alignment wrapText="1"/>
    </xf>
    <xf numFmtId="164" fontId="5" fillId="0" borderId="70" xfId="0" applyNumberFormat="1" applyFont="1" applyBorder="1" applyAlignment="1">
      <alignment wrapText="1"/>
    </xf>
    <xf numFmtId="0" fontId="12" fillId="0" borderId="26" xfId="0" applyFont="1" applyBorder="1"/>
    <xf numFmtId="164" fontId="10" fillId="0" borderId="72" xfId="0" applyNumberFormat="1" applyFont="1" applyBorder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5" fillId="3" borderId="20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5" borderId="29" xfId="0" applyFont="1" applyFill="1" applyBorder="1" applyAlignment="1">
      <alignment vertical="center" wrapText="1"/>
    </xf>
    <xf numFmtId="0" fontId="5" fillId="3" borderId="56" xfId="0" applyFont="1" applyFill="1" applyBorder="1" applyAlignment="1">
      <alignment vertical="center" wrapText="1"/>
    </xf>
    <xf numFmtId="0" fontId="5" fillId="4" borderId="57" xfId="0" applyFont="1" applyFill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5" fillId="3" borderId="73" xfId="0" applyFont="1" applyFill="1" applyBorder="1" applyAlignment="1">
      <alignment vertical="center" wrapText="1"/>
    </xf>
    <xf numFmtId="164" fontId="5" fillId="0" borderId="60" xfId="0" applyNumberFormat="1" applyFont="1" applyBorder="1" applyAlignment="1">
      <alignment wrapText="1"/>
    </xf>
    <xf numFmtId="0" fontId="12" fillId="0" borderId="74" xfId="0" applyFont="1" applyBorder="1"/>
    <xf numFmtId="0" fontId="12" fillId="0" borderId="75" xfId="0" applyFont="1" applyBorder="1"/>
    <xf numFmtId="3" fontId="12" fillId="0" borderId="75" xfId="0" applyNumberFormat="1" applyFont="1" applyBorder="1"/>
    <xf numFmtId="0" fontId="12" fillId="0" borderId="76" xfId="0" applyFont="1" applyBorder="1"/>
    <xf numFmtId="164" fontId="12" fillId="0" borderId="44" xfId="0" applyNumberFormat="1" applyFont="1" applyBorder="1"/>
    <xf numFmtId="3" fontId="12" fillId="0" borderId="16" xfId="0" applyNumberFormat="1" applyFont="1" applyBorder="1"/>
    <xf numFmtId="3" fontId="12" fillId="0" borderId="0" xfId="0" applyNumberFormat="1" applyFont="1"/>
    <xf numFmtId="9" fontId="12" fillId="0" borderId="77" xfId="0" applyNumberFormat="1" applyFont="1" applyBorder="1"/>
    <xf numFmtId="9" fontId="12" fillId="0" borderId="16" xfId="0" applyNumberFormat="1" applyFont="1" applyBorder="1"/>
    <xf numFmtId="3" fontId="12" fillId="0" borderId="78" xfId="0" applyNumberFormat="1" applyFont="1" applyBorder="1"/>
    <xf numFmtId="3" fontId="12" fillId="0" borderId="19" xfId="0" applyNumberFormat="1" applyFont="1" applyBorder="1"/>
    <xf numFmtId="3" fontId="12" fillId="0" borderId="58" xfId="0" applyNumberFormat="1" applyFont="1" applyBorder="1"/>
    <xf numFmtId="3" fontId="12" fillId="0" borderId="79" xfId="0" applyNumberFormat="1" applyFont="1" applyBorder="1"/>
    <xf numFmtId="0" fontId="10" fillId="2" borderId="80" xfId="0" applyFont="1" applyFill="1" applyBorder="1" applyAlignment="1">
      <alignment vertical="center" wrapText="1"/>
    </xf>
    <xf numFmtId="0" fontId="10" fillId="5" borderId="81" xfId="0" applyFont="1" applyFill="1" applyBorder="1" applyAlignment="1">
      <alignment wrapText="1"/>
    </xf>
    <xf numFmtId="3" fontId="12" fillId="2" borderId="81" xfId="0" applyNumberFormat="1" applyFont="1" applyFill="1" applyBorder="1"/>
    <xf numFmtId="9" fontId="12" fillId="2" borderId="82" xfId="0" applyNumberFormat="1" applyFont="1" applyFill="1" applyBorder="1"/>
    <xf numFmtId="9" fontId="12" fillId="5" borderId="81" xfId="0" applyNumberFormat="1" applyFont="1" applyFill="1" applyBorder="1"/>
    <xf numFmtId="9" fontId="12" fillId="2" borderId="81" xfId="0" applyNumberFormat="1" applyFont="1" applyFill="1" applyBorder="1"/>
    <xf numFmtId="0" fontId="12" fillId="2" borderId="81" xfId="0" applyFont="1" applyFill="1" applyBorder="1"/>
    <xf numFmtId="9" fontId="12" fillId="2" borderId="83" xfId="0" applyNumberFormat="1" applyFont="1" applyFill="1" applyBorder="1"/>
    <xf numFmtId="0" fontId="12" fillId="2" borderId="84" xfId="0" applyFont="1" applyFill="1" applyBorder="1" applyAlignment="1">
      <alignment horizontal="center"/>
    </xf>
    <xf numFmtId="0" fontId="12" fillId="2" borderId="85" xfId="0" applyFont="1" applyFill="1" applyBorder="1" applyAlignment="1">
      <alignment horizontal="center"/>
    </xf>
    <xf numFmtId="0" fontId="12" fillId="2" borderId="86" xfId="0" applyFont="1" applyFill="1" applyBorder="1" applyAlignment="1">
      <alignment horizontal="center"/>
    </xf>
    <xf numFmtId="0" fontId="10" fillId="2" borderId="30" xfId="0" applyFont="1" applyFill="1" applyBorder="1" applyAlignment="1">
      <alignment vertical="center" wrapText="1"/>
    </xf>
    <xf numFmtId="164" fontId="6" fillId="0" borderId="87" xfId="0" applyNumberFormat="1" applyFont="1" applyBorder="1" applyAlignment="1">
      <alignment wrapText="1"/>
    </xf>
    <xf numFmtId="164" fontId="10" fillId="0" borderId="88" xfId="0" applyNumberFormat="1" applyFont="1" applyBorder="1"/>
    <xf numFmtId="9" fontId="12" fillId="0" borderId="89" xfId="0" applyNumberFormat="1" applyFont="1" applyBorder="1"/>
    <xf numFmtId="164" fontId="10" fillId="0" borderId="90" xfId="0" applyNumberFormat="1" applyFont="1" applyBorder="1"/>
    <xf numFmtId="164" fontId="10" fillId="0" borderId="91" xfId="0" applyNumberFormat="1" applyFont="1" applyBorder="1"/>
    <xf numFmtId="164" fontId="10" fillId="0" borderId="92" xfId="0" applyNumberFormat="1" applyFont="1" applyBorder="1"/>
    <xf numFmtId="9" fontId="12" fillId="0" borderId="93" xfId="0" applyNumberFormat="1" applyFont="1" applyBorder="1"/>
    <xf numFmtId="164" fontId="10" fillId="0" borderId="94" xfId="0" applyNumberFormat="1" applyFont="1" applyBorder="1"/>
    <xf numFmtId="9" fontId="12" fillId="0" borderId="95" xfId="0" applyNumberFormat="1" applyFont="1" applyBorder="1"/>
    <xf numFmtId="164" fontId="10" fillId="0" borderId="17" xfId="0" applyNumberFormat="1" applyFont="1" applyBorder="1"/>
    <xf numFmtId="3" fontId="10" fillId="0" borderId="4" xfId="0" applyNumberFormat="1" applyFont="1" applyBorder="1"/>
    <xf numFmtId="3" fontId="10" fillId="0" borderId="96" xfId="0" applyNumberFormat="1" applyFont="1" applyBorder="1"/>
    <xf numFmtId="164" fontId="5" fillId="0" borderId="97" xfId="0" applyNumberFormat="1" applyFont="1" applyBorder="1" applyAlignment="1">
      <alignment wrapText="1"/>
    </xf>
    <xf numFmtId="0" fontId="12" fillId="0" borderId="44" xfId="0" applyFont="1" applyBorder="1"/>
    <xf numFmtId="0" fontId="12" fillId="0" borderId="39" xfId="0" applyFont="1" applyBorder="1"/>
    <xf numFmtId="0" fontId="12" fillId="0" borderId="98" xfId="0" applyFont="1" applyBorder="1"/>
    <xf numFmtId="3" fontId="12" fillId="0" borderId="44" xfId="0" applyNumberFormat="1" applyFont="1" applyBorder="1"/>
    <xf numFmtId="3" fontId="12" fillId="0" borderId="60" xfId="0" applyNumberFormat="1" applyFont="1" applyBorder="1"/>
    <xf numFmtId="3" fontId="12" fillId="0" borderId="99" xfId="0" applyNumberFormat="1" applyFont="1" applyBorder="1"/>
    <xf numFmtId="3" fontId="12" fillId="0" borderId="100" xfId="0" applyNumberFormat="1" applyFont="1" applyBorder="1"/>
    <xf numFmtId="3" fontId="12" fillId="0" borderId="101" xfId="0" applyNumberFormat="1" applyFont="1" applyBorder="1"/>
    <xf numFmtId="0" fontId="10" fillId="5" borderId="80" xfId="0" applyFont="1" applyFill="1" applyBorder="1" applyAlignment="1">
      <alignment wrapText="1"/>
    </xf>
    <xf numFmtId="3" fontId="12" fillId="2" borderId="82" xfId="0" applyNumberFormat="1" applyFont="1" applyFill="1" applyBorder="1"/>
    <xf numFmtId="3" fontId="12" fillId="2" borderId="102" xfId="0" applyNumberFormat="1" applyFont="1" applyFill="1" applyBorder="1"/>
    <xf numFmtId="9" fontId="12" fillId="2" borderId="102" xfId="0" applyNumberFormat="1" applyFont="1" applyFill="1" applyBorder="1"/>
    <xf numFmtId="0" fontId="12" fillId="0" borderId="2" xfId="0" applyFont="1" applyBorder="1" applyAlignment="1">
      <alignment horizontal="center" wrapText="1"/>
    </xf>
    <xf numFmtId="0" fontId="12" fillId="0" borderId="90" xfId="0" applyFont="1" applyBorder="1" applyAlignment="1">
      <alignment horizontal="center" vertical="center"/>
    </xf>
    <xf numFmtId="0" fontId="7" fillId="3" borderId="103" xfId="0" applyFont="1" applyFill="1" applyBorder="1" applyAlignment="1">
      <alignment vertical="center"/>
    </xf>
    <xf numFmtId="0" fontId="7" fillId="3" borderId="104" xfId="0" applyFont="1" applyFill="1" applyBorder="1" applyAlignment="1">
      <alignment vertical="center"/>
    </xf>
    <xf numFmtId="0" fontId="7" fillId="3" borderId="105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4" fontId="5" fillId="0" borderId="87" xfId="0" applyNumberFormat="1" applyFont="1" applyBorder="1" applyAlignment="1">
      <alignment wrapText="1"/>
    </xf>
    <xf numFmtId="164" fontId="10" fillId="0" borderId="15" xfId="0" applyNumberFormat="1" applyFont="1" applyBorder="1"/>
    <xf numFmtId="164" fontId="10" fillId="0" borderId="2" xfId="0" applyNumberFormat="1" applyFont="1" applyBorder="1"/>
    <xf numFmtId="164" fontId="10" fillId="0" borderId="3" xfId="0" applyNumberFormat="1" applyFont="1" applyBorder="1"/>
    <xf numFmtId="164" fontId="12" fillId="0" borderId="90" xfId="0" applyNumberFormat="1" applyFont="1" applyBorder="1"/>
    <xf numFmtId="3" fontId="10" fillId="0" borderId="17" xfId="0" applyNumberFormat="1" applyFont="1" applyBorder="1"/>
    <xf numFmtId="164" fontId="10" fillId="0" borderId="106" xfId="0" applyNumberFormat="1" applyFont="1" applyBorder="1"/>
    <xf numFmtId="164" fontId="10" fillId="0" borderId="107" xfId="0" applyNumberFormat="1" applyFont="1" applyBorder="1"/>
    <xf numFmtId="164" fontId="12" fillId="0" borderId="106" xfId="0" applyNumberFormat="1" applyFont="1" applyBorder="1"/>
    <xf numFmtId="0" fontId="10" fillId="6" borderId="108" xfId="0" applyFont="1" applyFill="1" applyBorder="1" applyAlignment="1">
      <alignment vertical="center" wrapText="1"/>
    </xf>
    <xf numFmtId="164" fontId="5" fillId="6" borderId="82" xfId="0" applyNumberFormat="1" applyFont="1" applyFill="1" applyBorder="1" applyAlignment="1">
      <alignment wrapText="1"/>
    </xf>
    <xf numFmtId="164" fontId="10" fillId="6" borderId="109" xfId="0" applyNumberFormat="1" applyFont="1" applyFill="1" applyBorder="1"/>
    <xf numFmtId="164" fontId="10" fillId="6" borderId="110" xfId="0" applyNumberFormat="1" applyFont="1" applyFill="1" applyBorder="1"/>
    <xf numFmtId="164" fontId="10" fillId="6" borderId="82" xfId="0" applyNumberFormat="1" applyFont="1" applyFill="1" applyBorder="1"/>
    <xf numFmtId="164" fontId="10" fillId="6" borderId="81" xfId="0" applyNumberFormat="1" applyFont="1" applyFill="1" applyBorder="1"/>
    <xf numFmtId="9" fontId="12" fillId="6" borderId="109" xfId="0" applyNumberFormat="1" applyFont="1" applyFill="1" applyBorder="1"/>
    <xf numFmtId="164" fontId="12" fillId="6" borderId="109" xfId="0" applyNumberFormat="1" applyFont="1" applyFill="1" applyBorder="1"/>
    <xf numFmtId="0" fontId="4" fillId="6" borderId="81" xfId="0" applyFont="1" applyFill="1" applyBorder="1"/>
    <xf numFmtId="0" fontId="0" fillId="6" borderId="81" xfId="0" applyFill="1" applyBorder="1"/>
    <xf numFmtId="0" fontId="12" fillId="0" borderId="65" xfId="0" applyFont="1" applyBorder="1"/>
    <xf numFmtId="0" fontId="5" fillId="0" borderId="73" xfId="0" applyFont="1" applyBorder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12" fillId="0" borderId="111" xfId="0" applyNumberFormat="1" applyFont="1" applyBorder="1"/>
    <xf numFmtId="3" fontId="12" fillId="0" borderId="112" xfId="0" applyNumberFormat="1" applyFont="1" applyBorder="1"/>
    <xf numFmtId="3" fontId="12" fillId="0" borderId="113" xfId="0" applyNumberFormat="1" applyFont="1" applyBorder="1"/>
    <xf numFmtId="164" fontId="12" fillId="0" borderId="107" xfId="0" applyNumberFormat="1" applyFont="1" applyBorder="1"/>
    <xf numFmtId="3" fontId="10" fillId="6" borderId="115" xfId="0" applyNumberFormat="1" applyFont="1" applyFill="1" applyBorder="1"/>
    <xf numFmtId="3" fontId="10" fillId="6" borderId="116" xfId="0" applyNumberFormat="1" applyFont="1" applyFill="1" applyBorder="1"/>
    <xf numFmtId="3" fontId="10" fillId="0" borderId="1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M1002"/>
  <sheetViews>
    <sheetView tabSelected="1" zoomScale="111" zoomScaleNormal="111" workbookViewId="0">
      <pane xSplit="1" ySplit="8" topLeftCell="J9" activePane="bottomRight" state="frozen"/>
      <selection pane="topRight" activeCell="B1" sqref="B1"/>
      <selection pane="bottomLeft" activeCell="A5" sqref="A5"/>
      <selection pane="bottomRight" activeCell="AJ44" sqref="AJ44"/>
    </sheetView>
  </sheetViews>
  <sheetFormatPr baseColWidth="10" defaultColWidth="14.5" defaultRowHeight="15" customHeight="1" x14ac:dyDescent="0.2"/>
  <cols>
    <col min="1" max="1" width="36.1640625" customWidth="1"/>
    <col min="2" max="2" width="13.5" bestFit="1" customWidth="1"/>
    <col min="3" max="3" width="12.5" customWidth="1"/>
    <col min="4" max="4" width="12" customWidth="1"/>
    <col min="5" max="5" width="12.6640625" customWidth="1"/>
    <col min="6" max="6" width="12" customWidth="1"/>
    <col min="7" max="7" width="12.5" customWidth="1"/>
    <col min="8" max="8" width="8.83203125" customWidth="1"/>
    <col min="9" max="9" width="9" bestFit="1" customWidth="1"/>
    <col min="10" max="10" width="17.1640625" customWidth="1"/>
    <col min="11" max="15" width="8.83203125" customWidth="1"/>
    <col min="16" max="16" width="9" bestFit="1" customWidth="1"/>
    <col min="17" max="20" width="8.1640625" customWidth="1"/>
    <col min="21" max="22" width="8.83203125" customWidth="1"/>
    <col min="23" max="23" width="9" bestFit="1" customWidth="1"/>
    <col min="24" max="28" width="8.1640625" customWidth="1"/>
    <col min="29" max="29" width="12.33203125" customWidth="1"/>
    <col min="30" max="30" width="12.83203125" customWidth="1"/>
    <col min="31" max="31" width="12.6640625" customWidth="1"/>
    <col min="32" max="32" width="13" customWidth="1"/>
    <col min="33" max="33" width="12.6640625" customWidth="1"/>
    <col min="34" max="34" width="13" customWidth="1"/>
    <col min="35" max="35" width="12.33203125" customWidth="1"/>
    <col min="36" max="36" width="13.1640625" customWidth="1"/>
    <col min="37" max="37" width="12.33203125" customWidth="1"/>
    <col min="38" max="38" width="12.83203125" customWidth="1"/>
    <col min="39" max="39" width="9.1640625" customWidth="1"/>
  </cols>
  <sheetData>
    <row r="2" spans="1:39" ht="111" customHeight="1" x14ac:dyDescent="0.2">
      <c r="A2" s="4"/>
      <c r="B2" s="4"/>
      <c r="C2" s="178" t="s">
        <v>47</v>
      </c>
      <c r="D2" s="178"/>
      <c r="E2" s="178"/>
      <c r="F2" s="178"/>
      <c r="G2" s="178"/>
      <c r="H2" s="178"/>
      <c r="I2" s="178"/>
      <c r="J2" s="178"/>
      <c r="K2" s="178"/>
      <c r="L2" s="7"/>
      <c r="M2" s="7"/>
      <c r="N2" s="7"/>
      <c r="O2" s="7"/>
      <c r="P2" s="7"/>
      <c r="Q2" s="7"/>
      <c r="R2" s="4"/>
      <c r="S2" s="4"/>
      <c r="T2" s="4"/>
      <c r="U2" s="4"/>
      <c r="V2" s="7"/>
      <c r="W2" s="7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5" customHeight="1" x14ac:dyDescent="0.2">
      <c r="A3" s="5" t="s">
        <v>34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5" customHeight="1" thickBot="1" x14ac:dyDescent="0.25">
      <c r="A4" s="5" t="s">
        <v>35</v>
      </c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6" thickBot="1" x14ac:dyDescent="0.25">
      <c r="A5" s="181" t="s">
        <v>43</v>
      </c>
      <c r="B5" s="199" t="s">
        <v>37</v>
      </c>
      <c r="C5" s="183" t="s">
        <v>28</v>
      </c>
      <c r="D5" s="184"/>
      <c r="E5" s="184"/>
      <c r="F5" s="184"/>
      <c r="G5" s="185"/>
      <c r="H5" s="189" t="s">
        <v>0</v>
      </c>
      <c r="I5" s="190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2" t="s">
        <v>1</v>
      </c>
      <c r="AD5" s="193"/>
      <c r="AE5" s="193"/>
      <c r="AF5" s="193"/>
      <c r="AG5" s="193"/>
      <c r="AH5" s="193"/>
      <c r="AI5" s="193"/>
      <c r="AJ5" s="193"/>
      <c r="AK5" s="193"/>
      <c r="AL5" s="194"/>
      <c r="AM5" s="4"/>
    </row>
    <row r="6" spans="1:39" x14ac:dyDescent="0.2">
      <c r="A6" s="182"/>
      <c r="B6" s="200"/>
      <c r="C6" s="186"/>
      <c r="D6" s="187"/>
      <c r="E6" s="187"/>
      <c r="F6" s="187"/>
      <c r="G6" s="188"/>
      <c r="H6" s="195" t="s">
        <v>2</v>
      </c>
      <c r="I6" s="196"/>
      <c r="J6" s="197"/>
      <c r="K6" s="197"/>
      <c r="L6" s="197"/>
      <c r="M6" s="197"/>
      <c r="N6" s="198"/>
      <c r="O6" s="195" t="s">
        <v>3</v>
      </c>
      <c r="P6" s="196"/>
      <c r="Q6" s="197"/>
      <c r="R6" s="197"/>
      <c r="S6" s="197"/>
      <c r="T6" s="197"/>
      <c r="U6" s="198"/>
      <c r="V6" s="195" t="s">
        <v>4</v>
      </c>
      <c r="W6" s="196"/>
      <c r="X6" s="197"/>
      <c r="Y6" s="197"/>
      <c r="Z6" s="197"/>
      <c r="AA6" s="197"/>
      <c r="AB6" s="197"/>
      <c r="AC6" s="179" t="s">
        <v>22</v>
      </c>
      <c r="AD6" s="180"/>
      <c r="AE6" s="179" t="s">
        <v>23</v>
      </c>
      <c r="AF6" s="180"/>
      <c r="AG6" s="179" t="s">
        <v>24</v>
      </c>
      <c r="AH6" s="180"/>
      <c r="AI6" s="179" t="s">
        <v>25</v>
      </c>
      <c r="AJ6" s="180"/>
      <c r="AK6" s="179" t="s">
        <v>26</v>
      </c>
      <c r="AL6" s="180"/>
      <c r="AM6" s="4" t="s">
        <v>27</v>
      </c>
    </row>
    <row r="7" spans="1:39" ht="25" thickBot="1" x14ac:dyDescent="0.25">
      <c r="A7" s="8"/>
      <c r="B7" s="151"/>
      <c r="C7" s="153" t="s">
        <v>29</v>
      </c>
      <c r="D7" s="154" t="s">
        <v>30</v>
      </c>
      <c r="E7" s="154" t="s">
        <v>31</v>
      </c>
      <c r="F7" s="154" t="s">
        <v>32</v>
      </c>
      <c r="G7" s="155" t="s">
        <v>33</v>
      </c>
      <c r="H7" s="152" t="s">
        <v>5</v>
      </c>
      <c r="I7" s="86" t="s">
        <v>36</v>
      </c>
      <c r="J7" s="87" t="s">
        <v>44</v>
      </c>
      <c r="K7" s="87" t="s">
        <v>6</v>
      </c>
      <c r="L7" s="87" t="s">
        <v>7</v>
      </c>
      <c r="M7" s="87" t="s">
        <v>8</v>
      </c>
      <c r="N7" s="87" t="s">
        <v>9</v>
      </c>
      <c r="O7" s="85" t="s">
        <v>5</v>
      </c>
      <c r="P7" s="86" t="s">
        <v>45</v>
      </c>
      <c r="Q7" s="87" t="s">
        <v>10</v>
      </c>
      <c r="R7" s="87" t="s">
        <v>6</v>
      </c>
      <c r="S7" s="87" t="s">
        <v>7</v>
      </c>
      <c r="T7" s="87" t="s">
        <v>8</v>
      </c>
      <c r="U7" s="87" t="s">
        <v>9</v>
      </c>
      <c r="V7" s="85" t="s">
        <v>5</v>
      </c>
      <c r="W7" s="86" t="s">
        <v>46</v>
      </c>
      <c r="X7" s="87" t="s">
        <v>10</v>
      </c>
      <c r="Y7" s="87" t="s">
        <v>6</v>
      </c>
      <c r="Z7" s="87" t="s">
        <v>7</v>
      </c>
      <c r="AA7" s="87" t="s">
        <v>8</v>
      </c>
      <c r="AB7" s="88" t="s">
        <v>9</v>
      </c>
      <c r="AC7" s="89" t="s">
        <v>11</v>
      </c>
      <c r="AD7" s="90" t="s">
        <v>12</v>
      </c>
      <c r="AE7" s="89" t="s">
        <v>11</v>
      </c>
      <c r="AF7" s="90" t="s">
        <v>12</v>
      </c>
      <c r="AG7" s="89" t="s">
        <v>11</v>
      </c>
      <c r="AH7" s="90" t="s">
        <v>12</v>
      </c>
      <c r="AI7" s="89" t="s">
        <v>11</v>
      </c>
      <c r="AJ7" s="90" t="s">
        <v>12</v>
      </c>
      <c r="AK7" s="89" t="s">
        <v>11</v>
      </c>
      <c r="AL7" s="90" t="s">
        <v>12</v>
      </c>
      <c r="AM7" s="4"/>
    </row>
    <row r="8" spans="1:39" ht="16" thickBot="1" x14ac:dyDescent="0.25">
      <c r="A8" s="114" t="s">
        <v>13</v>
      </c>
      <c r="B8" s="115"/>
      <c r="C8" s="116"/>
      <c r="D8" s="116"/>
      <c r="E8" s="116"/>
      <c r="F8" s="116"/>
      <c r="G8" s="116"/>
      <c r="H8" s="117"/>
      <c r="I8" s="118"/>
      <c r="J8" s="119"/>
      <c r="K8" s="119"/>
      <c r="L8" s="119"/>
      <c r="M8" s="119"/>
      <c r="N8" s="119"/>
      <c r="O8" s="117"/>
      <c r="P8" s="118"/>
      <c r="Q8" s="120"/>
      <c r="R8" s="120"/>
      <c r="S8" s="120"/>
      <c r="T8" s="120"/>
      <c r="U8" s="119"/>
      <c r="V8" s="121"/>
      <c r="W8" s="118"/>
      <c r="X8" s="120"/>
      <c r="Y8" s="120"/>
      <c r="Z8" s="120"/>
      <c r="AA8" s="120"/>
      <c r="AB8" s="120"/>
      <c r="AC8" s="122"/>
      <c r="AD8" s="123"/>
      <c r="AE8" s="122"/>
      <c r="AF8" s="123"/>
      <c r="AG8" s="122"/>
      <c r="AH8" s="123"/>
      <c r="AI8" s="122"/>
      <c r="AJ8" s="123"/>
      <c r="AK8" s="122"/>
      <c r="AL8" s="124"/>
      <c r="AM8" s="4"/>
    </row>
    <row r="9" spans="1:39" ht="36" x14ac:dyDescent="0.2">
      <c r="A9" s="99" t="s">
        <v>41</v>
      </c>
      <c r="B9" s="100">
        <f t="shared" ref="B9:B15" si="0">SUM(C9:G9)</f>
        <v>0</v>
      </c>
      <c r="C9" s="101"/>
      <c r="D9" s="102"/>
      <c r="E9" s="103"/>
      <c r="F9" s="103"/>
      <c r="G9" s="104"/>
      <c r="H9" s="23" t="e">
        <f>I9/$B9</f>
        <v>#DIV/0!</v>
      </c>
      <c r="I9" s="105">
        <f t="shared" ref="I9:I14" si="1">SUM(J9:N9)</f>
        <v>0</v>
      </c>
      <c r="J9" s="106"/>
      <c r="K9" s="106"/>
      <c r="L9" s="106"/>
      <c r="M9" s="106"/>
      <c r="N9" s="107"/>
      <c r="O9" s="108" t="e">
        <f>P9/$B9</f>
        <v>#DIV/0!</v>
      </c>
      <c r="P9" s="105">
        <f t="shared" ref="P9:P14" si="2">SUM(Q9:U9)</f>
        <v>0</v>
      </c>
      <c r="Q9" s="109"/>
      <c r="R9" s="109"/>
      <c r="S9" s="103"/>
      <c r="T9" s="110"/>
      <c r="U9" s="107"/>
      <c r="V9" s="108" t="e">
        <f>W9/$B9</f>
        <v>#DIV/0!</v>
      </c>
      <c r="W9" s="105">
        <f t="shared" ref="W9:W15" si="3">SUM(X9:AB9)</f>
        <v>0</v>
      </c>
      <c r="X9" s="109"/>
      <c r="Y9" s="109"/>
      <c r="Z9" s="103"/>
      <c r="AA9" s="103"/>
      <c r="AB9" s="110"/>
      <c r="AC9" s="111"/>
      <c r="AD9" s="112"/>
      <c r="AE9" s="111"/>
      <c r="AF9" s="112"/>
      <c r="AG9" s="111"/>
      <c r="AH9" s="112"/>
      <c r="AI9" s="111"/>
      <c r="AJ9" s="112"/>
      <c r="AK9" s="111"/>
      <c r="AL9" s="113"/>
      <c r="AM9" s="4"/>
    </row>
    <row r="10" spans="1:39" x14ac:dyDescent="0.2">
      <c r="A10" s="91" t="s">
        <v>14</v>
      </c>
      <c r="B10" s="69">
        <f t="shared" si="0"/>
        <v>0</v>
      </c>
      <c r="C10" s="68"/>
      <c r="D10" s="9"/>
      <c r="E10" s="10"/>
      <c r="F10" s="10"/>
      <c r="G10" s="11"/>
      <c r="H10" s="21" t="e">
        <f t="shared" ref="H10:H30" si="4">I10/$B10</f>
        <v>#DIV/0!</v>
      </c>
      <c r="I10" s="18">
        <f t="shared" si="1"/>
        <v>0</v>
      </c>
      <c r="J10" s="13"/>
      <c r="K10" s="13"/>
      <c r="L10" s="13"/>
      <c r="M10" s="13"/>
      <c r="N10" s="74"/>
      <c r="O10" s="75" t="e">
        <f t="shared" ref="O10:O31" si="5">P10/$B10</f>
        <v>#DIV/0!</v>
      </c>
      <c r="P10" s="18">
        <f t="shared" si="2"/>
        <v>0</v>
      </c>
      <c r="Q10" s="12"/>
      <c r="R10" s="12"/>
      <c r="S10" s="10"/>
      <c r="T10" s="14"/>
      <c r="U10" s="74"/>
      <c r="V10" s="75" t="e">
        <f t="shared" ref="V10:V31" si="6">W10/$B10</f>
        <v>#DIV/0!</v>
      </c>
      <c r="W10" s="18">
        <f t="shared" si="3"/>
        <v>0</v>
      </c>
      <c r="X10" s="12"/>
      <c r="Y10" s="12"/>
      <c r="Z10" s="10"/>
      <c r="AA10" s="10"/>
      <c r="AB10" s="14"/>
      <c r="AC10" s="15"/>
      <c r="AD10" s="16"/>
      <c r="AE10" s="15"/>
      <c r="AF10" s="16"/>
      <c r="AG10" s="15"/>
      <c r="AH10" s="16"/>
      <c r="AI10" s="15"/>
      <c r="AJ10" s="16"/>
      <c r="AK10" s="15"/>
      <c r="AL10" s="17"/>
      <c r="AM10" s="4"/>
    </row>
    <row r="11" spans="1:39" x14ac:dyDescent="0.2">
      <c r="A11" s="91" t="s">
        <v>38</v>
      </c>
      <c r="B11" s="69">
        <f t="shared" si="0"/>
        <v>0</v>
      </c>
      <c r="C11" s="68"/>
      <c r="D11" s="9"/>
      <c r="E11" s="10"/>
      <c r="F11" s="10"/>
      <c r="G11" s="11"/>
      <c r="H11" s="21" t="e">
        <f t="shared" si="4"/>
        <v>#DIV/0!</v>
      </c>
      <c r="I11" s="18">
        <f t="shared" si="1"/>
        <v>0</v>
      </c>
      <c r="J11" s="13"/>
      <c r="K11" s="13"/>
      <c r="L11" s="13"/>
      <c r="M11" s="13"/>
      <c r="N11" s="74"/>
      <c r="O11" s="75" t="e">
        <f t="shared" si="5"/>
        <v>#DIV/0!</v>
      </c>
      <c r="P11" s="18">
        <f t="shared" si="2"/>
        <v>0</v>
      </c>
      <c r="Q11" s="12"/>
      <c r="R11" s="12"/>
      <c r="S11" s="10"/>
      <c r="T11" s="14"/>
      <c r="U11" s="74"/>
      <c r="V11" s="75" t="e">
        <f t="shared" si="6"/>
        <v>#DIV/0!</v>
      </c>
      <c r="W11" s="18">
        <f t="shared" si="3"/>
        <v>0</v>
      </c>
      <c r="X11" s="12"/>
      <c r="Y11" s="12"/>
      <c r="Z11" s="10"/>
      <c r="AA11" s="10"/>
      <c r="AB11" s="14"/>
      <c r="AC11" s="15"/>
      <c r="AD11" s="16"/>
      <c r="AE11" s="15"/>
      <c r="AF11" s="16"/>
      <c r="AG11" s="15"/>
      <c r="AH11" s="16"/>
      <c r="AI11" s="15"/>
      <c r="AJ11" s="16"/>
      <c r="AK11" s="15"/>
      <c r="AL11" s="17"/>
      <c r="AM11" s="4"/>
    </row>
    <row r="12" spans="1:39" x14ac:dyDescent="0.2">
      <c r="A12" s="92"/>
      <c r="B12" s="69">
        <f t="shared" si="0"/>
        <v>0</v>
      </c>
      <c r="C12" s="18"/>
      <c r="D12" s="19"/>
      <c r="E12" s="19"/>
      <c r="F12" s="19"/>
      <c r="G12" s="20"/>
      <c r="H12" s="21" t="e">
        <f t="shared" si="4"/>
        <v>#DIV/0!</v>
      </c>
      <c r="I12" s="18">
        <f t="shared" si="1"/>
        <v>0</v>
      </c>
      <c r="J12" s="21"/>
      <c r="K12" s="22"/>
      <c r="L12" s="22"/>
      <c r="M12" s="22"/>
      <c r="N12" s="22"/>
      <c r="O12" s="75" t="e">
        <f t="shared" si="5"/>
        <v>#DIV/0!</v>
      </c>
      <c r="P12" s="18">
        <f t="shared" si="2"/>
        <v>0</v>
      </c>
      <c r="Q12" s="23"/>
      <c r="R12" s="23"/>
      <c r="S12" s="24"/>
      <c r="T12" s="25"/>
      <c r="U12" s="22"/>
      <c r="V12" s="75" t="e">
        <f t="shared" si="6"/>
        <v>#DIV/0!</v>
      </c>
      <c r="W12" s="18">
        <f t="shared" si="3"/>
        <v>0</v>
      </c>
      <c r="X12" s="23"/>
      <c r="Y12" s="23"/>
      <c r="Z12" s="24"/>
      <c r="AA12" s="24"/>
      <c r="AB12" s="25"/>
      <c r="AC12" s="26">
        <f t="shared" ref="AC12:AC14" si="7">J12+Q12+X12</f>
        <v>0</v>
      </c>
      <c r="AD12" s="27">
        <f>C12-AC12</f>
        <v>0</v>
      </c>
      <c r="AE12" s="26">
        <f t="shared" ref="AE12:AE14" si="8">K12+R12+Y12</f>
        <v>0</v>
      </c>
      <c r="AF12" s="27">
        <f t="shared" ref="AF12:AF14" si="9">D12-AE12</f>
        <v>0</v>
      </c>
      <c r="AG12" s="26">
        <f t="shared" ref="AG12:AG14" si="10">L12+S12+Z12</f>
        <v>0</v>
      </c>
      <c r="AH12" s="27">
        <f t="shared" ref="AH12:AH14" si="11">E12-AG12</f>
        <v>0</v>
      </c>
      <c r="AI12" s="26">
        <f t="shared" ref="AI12:AI14" si="12">M12+T12+AA12</f>
        <v>0</v>
      </c>
      <c r="AJ12" s="27">
        <f t="shared" ref="AJ12:AJ14" si="13">F12-AI12</f>
        <v>0</v>
      </c>
      <c r="AK12" s="26">
        <f t="shared" ref="AK12:AK14" si="14">N12+U12+AB12</f>
        <v>0</v>
      </c>
      <c r="AL12" s="28">
        <f t="shared" ref="AL12:AL14" si="15">G12-AK12</f>
        <v>0</v>
      </c>
      <c r="AM12" s="4"/>
    </row>
    <row r="13" spans="1:39" x14ac:dyDescent="0.2">
      <c r="A13" s="92"/>
      <c r="B13" s="69">
        <f t="shared" si="0"/>
        <v>0</v>
      </c>
      <c r="C13" s="18"/>
      <c r="D13" s="19"/>
      <c r="E13" s="19"/>
      <c r="F13" s="19"/>
      <c r="G13" s="20"/>
      <c r="H13" s="21" t="e">
        <f t="shared" si="4"/>
        <v>#DIV/0!</v>
      </c>
      <c r="I13" s="18">
        <f t="shared" si="1"/>
        <v>0</v>
      </c>
      <c r="J13" s="21"/>
      <c r="K13" s="22"/>
      <c r="L13" s="22"/>
      <c r="M13" s="22"/>
      <c r="N13" s="22"/>
      <c r="O13" s="75" t="e">
        <f t="shared" si="5"/>
        <v>#DIV/0!</v>
      </c>
      <c r="P13" s="18">
        <f t="shared" si="2"/>
        <v>0</v>
      </c>
      <c r="Q13" s="29"/>
      <c r="R13" s="29"/>
      <c r="S13" s="30"/>
      <c r="T13" s="31"/>
      <c r="U13" s="22"/>
      <c r="V13" s="75" t="e">
        <f t="shared" si="6"/>
        <v>#DIV/0!</v>
      </c>
      <c r="W13" s="18">
        <f t="shared" si="3"/>
        <v>0</v>
      </c>
      <c r="X13" s="29"/>
      <c r="Y13" s="29"/>
      <c r="Z13" s="30"/>
      <c r="AA13" s="30"/>
      <c r="AB13" s="31"/>
      <c r="AC13" s="26">
        <f t="shared" si="7"/>
        <v>0</v>
      </c>
      <c r="AD13" s="27">
        <f t="shared" ref="AD13:AD14" si="16">C13-AC13</f>
        <v>0</v>
      </c>
      <c r="AE13" s="26">
        <f t="shared" si="8"/>
        <v>0</v>
      </c>
      <c r="AF13" s="27">
        <f t="shared" si="9"/>
        <v>0</v>
      </c>
      <c r="AG13" s="26">
        <f t="shared" si="10"/>
        <v>0</v>
      </c>
      <c r="AH13" s="27">
        <f t="shared" si="11"/>
        <v>0</v>
      </c>
      <c r="AI13" s="26">
        <f t="shared" si="12"/>
        <v>0</v>
      </c>
      <c r="AJ13" s="27">
        <f t="shared" si="13"/>
        <v>0</v>
      </c>
      <c r="AK13" s="26">
        <f t="shared" si="14"/>
        <v>0</v>
      </c>
      <c r="AL13" s="28">
        <f t="shared" si="15"/>
        <v>0</v>
      </c>
      <c r="AM13" s="4"/>
    </row>
    <row r="14" spans="1:39" x14ac:dyDescent="0.2">
      <c r="A14" s="93" t="s">
        <v>16</v>
      </c>
      <c r="B14" s="81">
        <f t="shared" si="0"/>
        <v>0</v>
      </c>
      <c r="C14" s="18"/>
      <c r="D14" s="30"/>
      <c r="E14" s="30"/>
      <c r="F14" s="30"/>
      <c r="G14" s="32"/>
      <c r="H14" s="12" t="e">
        <f t="shared" si="4"/>
        <v>#DIV/0!</v>
      </c>
      <c r="I14" s="18">
        <f t="shared" si="1"/>
        <v>0</v>
      </c>
      <c r="J14" s="12"/>
      <c r="K14" s="33"/>
      <c r="L14" s="33"/>
      <c r="M14" s="33"/>
      <c r="N14" s="33"/>
      <c r="O14" s="76" t="e">
        <f t="shared" si="5"/>
        <v>#DIV/0!</v>
      </c>
      <c r="P14" s="18">
        <f t="shared" si="2"/>
        <v>0</v>
      </c>
      <c r="Q14" s="29"/>
      <c r="R14" s="29"/>
      <c r="S14" s="30"/>
      <c r="T14" s="31"/>
      <c r="U14" s="33"/>
      <c r="V14" s="76" t="e">
        <f t="shared" si="6"/>
        <v>#DIV/0!</v>
      </c>
      <c r="W14" s="72">
        <f t="shared" si="3"/>
        <v>0</v>
      </c>
      <c r="X14" s="29"/>
      <c r="Y14" s="29"/>
      <c r="Z14" s="30"/>
      <c r="AA14" s="30"/>
      <c r="AB14" s="31"/>
      <c r="AC14" s="34">
        <f t="shared" si="7"/>
        <v>0</v>
      </c>
      <c r="AD14" s="35">
        <f t="shared" si="16"/>
        <v>0</v>
      </c>
      <c r="AE14" s="34">
        <f t="shared" si="8"/>
        <v>0</v>
      </c>
      <c r="AF14" s="35">
        <f t="shared" si="9"/>
        <v>0</v>
      </c>
      <c r="AG14" s="34">
        <f t="shared" si="10"/>
        <v>0</v>
      </c>
      <c r="AH14" s="35">
        <f t="shared" si="11"/>
        <v>0</v>
      </c>
      <c r="AI14" s="34">
        <f t="shared" si="12"/>
        <v>0</v>
      </c>
      <c r="AJ14" s="35">
        <f t="shared" si="13"/>
        <v>0</v>
      </c>
      <c r="AK14" s="34">
        <f t="shared" si="14"/>
        <v>0</v>
      </c>
      <c r="AL14" s="36">
        <f t="shared" si="15"/>
        <v>0</v>
      </c>
      <c r="AM14" s="4"/>
    </row>
    <row r="15" spans="1:39" ht="16" thickBot="1" x14ac:dyDescent="0.25">
      <c r="A15" s="94" t="s">
        <v>15</v>
      </c>
      <c r="B15" s="82">
        <f t="shared" si="0"/>
        <v>0</v>
      </c>
      <c r="C15" s="60">
        <f t="shared" ref="C15:G15" si="17">SUM(C9:C14)</f>
        <v>0</v>
      </c>
      <c r="D15" s="37">
        <f t="shared" si="17"/>
        <v>0</v>
      </c>
      <c r="E15" s="37">
        <f t="shared" si="17"/>
        <v>0</v>
      </c>
      <c r="F15" s="37">
        <f t="shared" si="17"/>
        <v>0</v>
      </c>
      <c r="G15" s="38">
        <f t="shared" si="17"/>
        <v>0</v>
      </c>
      <c r="H15" s="71" t="e">
        <f t="shared" si="4"/>
        <v>#DIV/0!</v>
      </c>
      <c r="I15" s="60">
        <f>SUM(I9:I14)</f>
        <v>0</v>
      </c>
      <c r="J15" s="39"/>
      <c r="K15" s="39"/>
      <c r="L15" s="39"/>
      <c r="M15" s="39"/>
      <c r="N15" s="39"/>
      <c r="O15" s="71" t="e">
        <f t="shared" si="5"/>
        <v>#DIV/0!</v>
      </c>
      <c r="P15" s="60">
        <f t="shared" ref="P15" si="18">SUM(P10:P14)</f>
        <v>0</v>
      </c>
      <c r="Q15" s="61">
        <f>SUM(Q10:Q14)</f>
        <v>0</v>
      </c>
      <c r="R15" s="61">
        <f>SUM(R10:R14)</f>
        <v>0</v>
      </c>
      <c r="S15" s="61">
        <f>SUM(S10:S14)</f>
        <v>0</v>
      </c>
      <c r="T15" s="61">
        <f>SUM(T10:T14)</f>
        <v>0</v>
      </c>
      <c r="U15" s="78">
        <f>SUM(U10:U14)</f>
        <v>0</v>
      </c>
      <c r="V15" s="71" t="e">
        <f t="shared" si="6"/>
        <v>#DIV/0!</v>
      </c>
      <c r="W15" s="73">
        <f t="shared" si="3"/>
        <v>0</v>
      </c>
      <c r="X15" s="40"/>
      <c r="Y15" s="40"/>
      <c r="Z15" s="40"/>
      <c r="AA15" s="40"/>
      <c r="AB15" s="40"/>
      <c r="AC15" s="41"/>
      <c r="AD15" s="42"/>
      <c r="AE15" s="41"/>
      <c r="AF15" s="42"/>
      <c r="AG15" s="41"/>
      <c r="AH15" s="42"/>
      <c r="AI15" s="41"/>
      <c r="AJ15" s="42"/>
      <c r="AK15" s="41"/>
      <c r="AL15" s="43"/>
      <c r="AM15" s="4"/>
    </row>
    <row r="16" spans="1:39" ht="16" thickBot="1" x14ac:dyDescent="0.25">
      <c r="A16" s="95" t="s">
        <v>40</v>
      </c>
      <c r="B16" s="67"/>
      <c r="C16" s="44"/>
      <c r="D16" s="45"/>
      <c r="E16" s="45"/>
      <c r="F16" s="45"/>
      <c r="G16" s="46"/>
      <c r="H16" s="47"/>
      <c r="I16" s="66"/>
      <c r="J16" s="48"/>
      <c r="K16" s="48"/>
      <c r="L16" s="48"/>
      <c r="M16" s="48"/>
      <c r="N16" s="49"/>
      <c r="O16" s="47"/>
      <c r="P16" s="66"/>
      <c r="Q16" s="50"/>
      <c r="R16" s="50"/>
      <c r="S16" s="50"/>
      <c r="T16" s="50"/>
      <c r="U16" s="48"/>
      <c r="V16" s="47"/>
      <c r="W16" s="66"/>
      <c r="X16" s="50"/>
      <c r="Y16" s="50"/>
      <c r="Z16" s="50"/>
      <c r="AA16" s="50"/>
      <c r="AB16" s="50"/>
      <c r="AC16" s="51"/>
      <c r="AD16" s="52"/>
      <c r="AE16" s="51"/>
      <c r="AF16" s="52"/>
      <c r="AG16" s="51"/>
      <c r="AH16" s="52"/>
      <c r="AI16" s="51"/>
      <c r="AJ16" s="52"/>
      <c r="AK16" s="51"/>
      <c r="AL16" s="52"/>
      <c r="AM16" s="4"/>
    </row>
    <row r="17" spans="1:39" ht="24" x14ac:dyDescent="0.2">
      <c r="A17" s="93" t="s">
        <v>39</v>
      </c>
      <c r="B17" s="70">
        <f t="shared" ref="B17:B31" si="19">SUM(C17:G17)</f>
        <v>119500</v>
      </c>
      <c r="C17" s="53">
        <v>33500</v>
      </c>
      <c r="D17" s="54">
        <v>26000</v>
      </c>
      <c r="E17" s="54">
        <v>20000</v>
      </c>
      <c r="F17" s="54">
        <v>20000</v>
      </c>
      <c r="G17" s="55">
        <v>20000</v>
      </c>
      <c r="H17" s="21">
        <f t="shared" si="4"/>
        <v>0.25</v>
      </c>
      <c r="I17" s="18">
        <f>SUM(J17:N17)</f>
        <v>29875</v>
      </c>
      <c r="J17" s="53">
        <v>8375</v>
      </c>
      <c r="K17" s="53">
        <v>6500</v>
      </c>
      <c r="L17" s="53">
        <v>5000</v>
      </c>
      <c r="M17" s="53">
        <v>5000</v>
      </c>
      <c r="N17" s="77">
        <v>5000</v>
      </c>
      <c r="O17" s="79">
        <f t="shared" si="5"/>
        <v>0.25</v>
      </c>
      <c r="P17" s="18">
        <f>SUM(Q17:U17)</f>
        <v>29875</v>
      </c>
      <c r="Q17" s="53">
        <v>8375</v>
      </c>
      <c r="R17" s="53">
        <v>6500</v>
      </c>
      <c r="S17" s="53">
        <v>5000</v>
      </c>
      <c r="T17" s="53">
        <v>5000</v>
      </c>
      <c r="U17" s="77">
        <v>5000</v>
      </c>
      <c r="V17" s="79">
        <f t="shared" si="6"/>
        <v>0.25</v>
      </c>
      <c r="W17" s="18">
        <f>SUM(X17:AB17)</f>
        <v>29875</v>
      </c>
      <c r="X17" s="53">
        <v>8375</v>
      </c>
      <c r="Y17" s="53">
        <v>6500</v>
      </c>
      <c r="Z17" s="53">
        <v>5000</v>
      </c>
      <c r="AA17" s="53">
        <v>5000</v>
      </c>
      <c r="AB17" s="53">
        <v>5000</v>
      </c>
      <c r="AC17" s="56">
        <f t="shared" ref="AC17:AC21" si="20">J17+Q17+X17</f>
        <v>25125</v>
      </c>
      <c r="AD17" s="57">
        <f t="shared" ref="AD17:AD22" si="21">C17-AC17</f>
        <v>8375</v>
      </c>
      <c r="AE17" s="56">
        <f t="shared" ref="AE17:AE21" si="22">K17+R17+Y17</f>
        <v>19500</v>
      </c>
      <c r="AF17" s="57">
        <f t="shared" ref="AF17:AF22" si="23">D17-AE17</f>
        <v>6500</v>
      </c>
      <c r="AG17" s="56">
        <f t="shared" ref="AG17:AG21" si="24">L17+S17+Z17</f>
        <v>15000</v>
      </c>
      <c r="AH17" s="57">
        <f t="shared" ref="AH17:AH22" si="25">E17-AG17</f>
        <v>5000</v>
      </c>
      <c r="AI17" s="56">
        <f t="shared" ref="AI17:AI21" si="26">M17+T17+AA17</f>
        <v>15000</v>
      </c>
      <c r="AJ17" s="57">
        <f t="shared" ref="AJ17:AJ22" si="27">F17-AI17</f>
        <v>5000</v>
      </c>
      <c r="AK17" s="56">
        <f t="shared" ref="AK17:AK21" si="28">N17+U17+AB17</f>
        <v>15000</v>
      </c>
      <c r="AL17" s="58">
        <f t="shared" ref="AL17:AL22" si="29">G17-AK17</f>
        <v>5000</v>
      </c>
      <c r="AM17" s="4"/>
    </row>
    <row r="18" spans="1:39" x14ac:dyDescent="0.2">
      <c r="A18" s="92"/>
      <c r="B18" s="69">
        <f t="shared" si="19"/>
        <v>0</v>
      </c>
      <c r="C18" s="18"/>
      <c r="D18" s="19"/>
      <c r="E18" s="19"/>
      <c r="F18" s="19"/>
      <c r="G18" s="20"/>
      <c r="H18" s="21" t="e">
        <f t="shared" si="4"/>
        <v>#DIV/0!</v>
      </c>
      <c r="I18" s="18">
        <f>SUM(J18:N18)</f>
        <v>0</v>
      </c>
      <c r="J18" s="29"/>
      <c r="K18" s="59"/>
      <c r="L18" s="59"/>
      <c r="M18" s="59"/>
      <c r="N18" s="59"/>
      <c r="O18" s="75" t="e">
        <f t="shared" si="5"/>
        <v>#DIV/0!</v>
      </c>
      <c r="P18" s="18">
        <f>SUM(Q18:U18)</f>
        <v>0</v>
      </c>
      <c r="Q18" s="23"/>
      <c r="R18" s="23"/>
      <c r="S18" s="24"/>
      <c r="T18" s="25"/>
      <c r="U18" s="59"/>
      <c r="V18" s="75" t="e">
        <f t="shared" si="6"/>
        <v>#DIV/0!</v>
      </c>
      <c r="W18" s="18">
        <f>SUM(X18:AB18)</f>
        <v>0</v>
      </c>
      <c r="X18" s="23"/>
      <c r="Y18" s="23"/>
      <c r="Z18" s="24"/>
      <c r="AA18" s="24"/>
      <c r="AB18" s="25"/>
      <c r="AC18" s="26">
        <f t="shared" si="20"/>
        <v>0</v>
      </c>
      <c r="AD18" s="27">
        <f t="shared" si="21"/>
        <v>0</v>
      </c>
      <c r="AE18" s="26">
        <f t="shared" si="22"/>
        <v>0</v>
      </c>
      <c r="AF18" s="27">
        <f t="shared" si="23"/>
        <v>0</v>
      </c>
      <c r="AG18" s="26">
        <f t="shared" si="24"/>
        <v>0</v>
      </c>
      <c r="AH18" s="27">
        <f t="shared" si="25"/>
        <v>0</v>
      </c>
      <c r="AI18" s="26">
        <f t="shared" si="26"/>
        <v>0</v>
      </c>
      <c r="AJ18" s="27">
        <f t="shared" si="27"/>
        <v>0</v>
      </c>
      <c r="AK18" s="26">
        <f t="shared" si="28"/>
        <v>0</v>
      </c>
      <c r="AL18" s="28">
        <f t="shared" si="29"/>
        <v>0</v>
      </c>
      <c r="AM18" s="4"/>
    </row>
    <row r="19" spans="1:39" x14ac:dyDescent="0.2">
      <c r="A19" s="92"/>
      <c r="B19" s="69">
        <f t="shared" si="19"/>
        <v>0</v>
      </c>
      <c r="C19" s="18"/>
      <c r="D19" s="19"/>
      <c r="E19" s="19"/>
      <c r="F19" s="19"/>
      <c r="G19" s="20"/>
      <c r="H19" s="21" t="e">
        <f t="shared" si="4"/>
        <v>#DIV/0!</v>
      </c>
      <c r="I19" s="18">
        <f>SUM(J19:N19)</f>
        <v>0</v>
      </c>
      <c r="J19" s="21"/>
      <c r="K19" s="22"/>
      <c r="L19" s="22"/>
      <c r="M19" s="22"/>
      <c r="N19" s="22"/>
      <c r="O19" s="75" t="e">
        <f t="shared" si="5"/>
        <v>#DIV/0!</v>
      </c>
      <c r="P19" s="18">
        <f>SUM(Q19:U19)</f>
        <v>0</v>
      </c>
      <c r="Q19" s="23"/>
      <c r="R19" s="23"/>
      <c r="S19" s="24"/>
      <c r="T19" s="25"/>
      <c r="U19" s="22"/>
      <c r="V19" s="75" t="e">
        <f t="shared" si="6"/>
        <v>#DIV/0!</v>
      </c>
      <c r="W19" s="18">
        <f>SUM(X19:AB19)</f>
        <v>0</v>
      </c>
      <c r="X19" s="23"/>
      <c r="Y19" s="23"/>
      <c r="Z19" s="24"/>
      <c r="AA19" s="24"/>
      <c r="AB19" s="25"/>
      <c r="AC19" s="26">
        <f t="shared" si="20"/>
        <v>0</v>
      </c>
      <c r="AD19" s="27">
        <f t="shared" si="21"/>
        <v>0</v>
      </c>
      <c r="AE19" s="26">
        <f t="shared" si="22"/>
        <v>0</v>
      </c>
      <c r="AF19" s="27">
        <f t="shared" si="23"/>
        <v>0</v>
      </c>
      <c r="AG19" s="26">
        <f t="shared" si="24"/>
        <v>0</v>
      </c>
      <c r="AH19" s="27">
        <f t="shared" si="25"/>
        <v>0</v>
      </c>
      <c r="AI19" s="26">
        <f t="shared" si="26"/>
        <v>0</v>
      </c>
      <c r="AJ19" s="27">
        <f t="shared" si="27"/>
        <v>0</v>
      </c>
      <c r="AK19" s="26">
        <f t="shared" si="28"/>
        <v>0</v>
      </c>
      <c r="AL19" s="28">
        <f t="shared" si="29"/>
        <v>0</v>
      </c>
      <c r="AM19" s="4"/>
    </row>
    <row r="20" spans="1:39" x14ac:dyDescent="0.2">
      <c r="A20" s="92"/>
      <c r="B20" s="69">
        <f t="shared" si="19"/>
        <v>0</v>
      </c>
      <c r="C20" s="18"/>
      <c r="D20" s="19"/>
      <c r="E20" s="19"/>
      <c r="F20" s="19"/>
      <c r="G20" s="20"/>
      <c r="H20" s="21" t="e">
        <f t="shared" si="4"/>
        <v>#DIV/0!</v>
      </c>
      <c r="I20" s="18">
        <f>SUM(J20:N20)</f>
        <v>0</v>
      </c>
      <c r="J20" s="21"/>
      <c r="K20" s="22"/>
      <c r="L20" s="22"/>
      <c r="M20" s="22"/>
      <c r="N20" s="22"/>
      <c r="O20" s="75" t="e">
        <f t="shared" si="5"/>
        <v>#DIV/0!</v>
      </c>
      <c r="P20" s="18">
        <f>SUM(Q20:U20)</f>
        <v>0</v>
      </c>
      <c r="Q20" s="29"/>
      <c r="R20" s="29"/>
      <c r="S20" s="30"/>
      <c r="T20" s="31"/>
      <c r="U20" s="22"/>
      <c r="V20" s="75" t="e">
        <f t="shared" si="6"/>
        <v>#DIV/0!</v>
      </c>
      <c r="W20" s="18">
        <f>SUM(X20:AB20)</f>
        <v>0</v>
      </c>
      <c r="X20" s="29"/>
      <c r="Y20" s="29"/>
      <c r="Z20" s="30"/>
      <c r="AA20" s="30"/>
      <c r="AB20" s="31"/>
      <c r="AC20" s="26">
        <f t="shared" si="20"/>
        <v>0</v>
      </c>
      <c r="AD20" s="27">
        <f t="shared" si="21"/>
        <v>0</v>
      </c>
      <c r="AE20" s="26">
        <f t="shared" si="22"/>
        <v>0</v>
      </c>
      <c r="AF20" s="27">
        <f t="shared" si="23"/>
        <v>0</v>
      </c>
      <c r="AG20" s="26">
        <f t="shared" si="24"/>
        <v>0</v>
      </c>
      <c r="AH20" s="27">
        <f t="shared" si="25"/>
        <v>0</v>
      </c>
      <c r="AI20" s="26">
        <f t="shared" si="26"/>
        <v>0</v>
      </c>
      <c r="AJ20" s="27">
        <f t="shared" si="27"/>
        <v>0</v>
      </c>
      <c r="AK20" s="26">
        <f t="shared" si="28"/>
        <v>0</v>
      </c>
      <c r="AL20" s="28">
        <f t="shared" si="29"/>
        <v>0</v>
      </c>
      <c r="AM20" s="4"/>
    </row>
    <row r="21" spans="1:39" x14ac:dyDescent="0.2">
      <c r="A21" s="93" t="s">
        <v>16</v>
      </c>
      <c r="B21" s="81">
        <f t="shared" si="19"/>
        <v>0</v>
      </c>
      <c r="C21" s="72"/>
      <c r="D21" s="9"/>
      <c r="E21" s="9"/>
      <c r="F21" s="9"/>
      <c r="G21" s="83"/>
      <c r="H21" s="12" t="e">
        <f t="shared" si="4"/>
        <v>#DIV/0!</v>
      </c>
      <c r="I21" s="18">
        <f>SUM(J21:N21)</f>
        <v>0</v>
      </c>
      <c r="J21" s="12"/>
      <c r="K21" s="33"/>
      <c r="L21" s="33"/>
      <c r="M21" s="33"/>
      <c r="N21" s="33"/>
      <c r="O21" s="76" t="e">
        <f t="shared" si="5"/>
        <v>#DIV/0!</v>
      </c>
      <c r="P21" s="18">
        <f>SUM(Q21:U21)</f>
        <v>0</v>
      </c>
      <c r="Q21" s="29"/>
      <c r="R21" s="29"/>
      <c r="S21" s="30"/>
      <c r="T21" s="31"/>
      <c r="U21" s="33"/>
      <c r="V21" s="80" t="e">
        <f t="shared" si="6"/>
        <v>#DIV/0!</v>
      </c>
      <c r="W21" s="18">
        <f>SUM(X21:AB21)</f>
        <v>0</v>
      </c>
      <c r="X21" s="29"/>
      <c r="Y21" s="29"/>
      <c r="Z21" s="30"/>
      <c r="AA21" s="30"/>
      <c r="AB21" s="31"/>
      <c r="AC21" s="34">
        <f t="shared" si="20"/>
        <v>0</v>
      </c>
      <c r="AD21" s="35">
        <f t="shared" si="21"/>
        <v>0</v>
      </c>
      <c r="AE21" s="34">
        <f t="shared" si="22"/>
        <v>0</v>
      </c>
      <c r="AF21" s="35">
        <f t="shared" si="23"/>
        <v>0</v>
      </c>
      <c r="AG21" s="34">
        <f t="shared" si="24"/>
        <v>0</v>
      </c>
      <c r="AH21" s="35">
        <f t="shared" si="25"/>
        <v>0</v>
      </c>
      <c r="AI21" s="34">
        <f t="shared" si="26"/>
        <v>0</v>
      </c>
      <c r="AJ21" s="35">
        <f t="shared" si="27"/>
        <v>0</v>
      </c>
      <c r="AK21" s="34">
        <f t="shared" si="28"/>
        <v>0</v>
      </c>
      <c r="AL21" s="36">
        <f t="shared" si="29"/>
        <v>0</v>
      </c>
      <c r="AM21" s="4"/>
    </row>
    <row r="22" spans="1:39" ht="16" thickBot="1" x14ac:dyDescent="0.25">
      <c r="A22" s="94" t="s">
        <v>15</v>
      </c>
      <c r="B22" s="126">
        <f t="shared" si="19"/>
        <v>119500</v>
      </c>
      <c r="C22" s="127">
        <f t="shared" ref="C22:G22" si="30">SUM(C17:C21)</f>
        <v>33500</v>
      </c>
      <c r="D22" s="127">
        <f t="shared" si="30"/>
        <v>26000</v>
      </c>
      <c r="E22" s="127">
        <f t="shared" si="30"/>
        <v>20000</v>
      </c>
      <c r="F22" s="127">
        <f t="shared" si="30"/>
        <v>20000</v>
      </c>
      <c r="G22" s="127">
        <f t="shared" si="30"/>
        <v>20000</v>
      </c>
      <c r="H22" s="128">
        <f t="shared" si="4"/>
        <v>0.25</v>
      </c>
      <c r="I22" s="129">
        <f t="shared" ref="I22:N22" si="31">SUM(I17:I21)</f>
        <v>29875</v>
      </c>
      <c r="J22" s="130">
        <f t="shared" si="31"/>
        <v>8375</v>
      </c>
      <c r="K22" s="130">
        <f t="shared" si="31"/>
        <v>6500</v>
      </c>
      <c r="L22" s="130">
        <f t="shared" si="31"/>
        <v>5000</v>
      </c>
      <c r="M22" s="130">
        <f t="shared" si="31"/>
        <v>5000</v>
      </c>
      <c r="N22" s="131">
        <f t="shared" si="31"/>
        <v>5000</v>
      </c>
      <c r="O22" s="132">
        <f t="shared" si="5"/>
        <v>0.25</v>
      </c>
      <c r="P22" s="129">
        <f t="shared" ref="P22" si="32">SUM(P17:P21)</f>
        <v>29875</v>
      </c>
      <c r="Q22" s="130">
        <f t="shared" ref="Q22" si="33">SUM(Q17:Q21)</f>
        <v>8375</v>
      </c>
      <c r="R22" s="130">
        <f t="shared" ref="R22" si="34">SUM(R17:R21)</f>
        <v>6500</v>
      </c>
      <c r="S22" s="130">
        <f t="shared" ref="S22" si="35">SUM(S17:S21)</f>
        <v>5000</v>
      </c>
      <c r="T22" s="130">
        <f t="shared" ref="T22" si="36">SUM(T17:T21)</f>
        <v>5000</v>
      </c>
      <c r="U22" s="133">
        <f t="shared" ref="U22" si="37">SUM(U17:U21)</f>
        <v>5000</v>
      </c>
      <c r="V22" s="134">
        <f t="shared" si="6"/>
        <v>0.25</v>
      </c>
      <c r="W22" s="129">
        <f t="shared" ref="W22" si="38">SUM(W17:W21)</f>
        <v>29875</v>
      </c>
      <c r="X22" s="130">
        <f t="shared" ref="X22:AC22" si="39">SUM(X17:X21)</f>
        <v>8375</v>
      </c>
      <c r="Y22" s="130">
        <f t="shared" si="39"/>
        <v>6500</v>
      </c>
      <c r="Z22" s="130">
        <f t="shared" si="39"/>
        <v>5000</v>
      </c>
      <c r="AA22" s="130">
        <f t="shared" si="39"/>
        <v>5000</v>
      </c>
      <c r="AB22" s="133">
        <f t="shared" si="39"/>
        <v>5000</v>
      </c>
      <c r="AC22" s="135">
        <f t="shared" si="39"/>
        <v>25125</v>
      </c>
      <c r="AD22" s="136">
        <f t="shared" si="21"/>
        <v>8375</v>
      </c>
      <c r="AE22" s="135">
        <f>SUM(AE17:AE21)</f>
        <v>19500</v>
      </c>
      <c r="AF22" s="136">
        <f t="shared" si="23"/>
        <v>6500</v>
      </c>
      <c r="AG22" s="135">
        <f>SUM(AG17:AG21)</f>
        <v>15000</v>
      </c>
      <c r="AH22" s="136">
        <f t="shared" si="25"/>
        <v>5000</v>
      </c>
      <c r="AI22" s="135">
        <f>SUM(AI17:AI21)</f>
        <v>15000</v>
      </c>
      <c r="AJ22" s="136">
        <f t="shared" si="27"/>
        <v>5000</v>
      </c>
      <c r="AK22" s="135">
        <f>SUM(AK17:AK21)</f>
        <v>15000</v>
      </c>
      <c r="AL22" s="137">
        <f t="shared" si="29"/>
        <v>5000</v>
      </c>
      <c r="AM22" s="5"/>
    </row>
    <row r="23" spans="1:39" ht="30" customHeight="1" thickBot="1" x14ac:dyDescent="0.25">
      <c r="A23" s="125" t="s">
        <v>17</v>
      </c>
      <c r="B23" s="147"/>
      <c r="C23" s="148"/>
      <c r="D23" s="116"/>
      <c r="E23" s="116"/>
      <c r="F23" s="116"/>
      <c r="G23" s="149"/>
      <c r="H23" s="117"/>
      <c r="I23" s="118"/>
      <c r="J23" s="119"/>
      <c r="K23" s="119"/>
      <c r="L23" s="119"/>
      <c r="M23" s="119"/>
      <c r="N23" s="150"/>
      <c r="O23" s="117"/>
      <c r="P23" s="118"/>
      <c r="Q23" s="120"/>
      <c r="R23" s="120"/>
      <c r="S23" s="120"/>
      <c r="T23" s="120"/>
      <c r="U23" s="119"/>
      <c r="V23" s="117"/>
      <c r="W23" s="118"/>
      <c r="X23" s="120"/>
      <c r="Y23" s="120"/>
      <c r="Z23" s="120"/>
      <c r="AA23" s="120"/>
      <c r="AB23" s="120"/>
      <c r="AC23" s="122"/>
      <c r="AD23" s="123"/>
      <c r="AE23" s="122"/>
      <c r="AF23" s="123"/>
      <c r="AG23" s="122"/>
      <c r="AH23" s="123"/>
      <c r="AI23" s="122"/>
      <c r="AJ23" s="123"/>
      <c r="AK23" s="122"/>
      <c r="AL23" s="124"/>
      <c r="AM23" s="4"/>
    </row>
    <row r="24" spans="1:39" ht="24" x14ac:dyDescent="0.2">
      <c r="A24" s="96" t="s">
        <v>42</v>
      </c>
      <c r="B24" s="138">
        <f t="shared" si="19"/>
        <v>0</v>
      </c>
      <c r="C24" s="139"/>
      <c r="D24" s="140"/>
      <c r="E24" s="62"/>
      <c r="F24" s="62"/>
      <c r="G24" s="141"/>
      <c r="H24" s="23" t="e">
        <f t="shared" si="4"/>
        <v>#DIV/0!</v>
      </c>
      <c r="I24" s="105">
        <f t="shared" ref="I24:I30" si="40">SUM(J24:N24)</f>
        <v>0</v>
      </c>
      <c r="J24" s="142"/>
      <c r="K24" s="142"/>
      <c r="L24" s="142"/>
      <c r="M24" s="142"/>
      <c r="N24" s="143"/>
      <c r="O24" s="108" t="e">
        <f t="shared" si="5"/>
        <v>#DIV/0!</v>
      </c>
      <c r="P24" s="105">
        <f t="shared" ref="P24:P30" si="41">SUM(Q24:U24)</f>
        <v>0</v>
      </c>
      <c r="Q24" s="23"/>
      <c r="R24" s="23"/>
      <c r="S24" s="62"/>
      <c r="T24" s="25"/>
      <c r="U24" s="143"/>
      <c r="V24" s="108" t="e">
        <f t="shared" si="6"/>
        <v>#DIV/0!</v>
      </c>
      <c r="W24" s="105">
        <f t="shared" ref="W24:W30" si="42">SUM(X24:AB24)</f>
        <v>0</v>
      </c>
      <c r="X24" s="23"/>
      <c r="Y24" s="23"/>
      <c r="Z24" s="62"/>
      <c r="AA24" s="62"/>
      <c r="AB24" s="25"/>
      <c r="AC24" s="144">
        <f t="shared" ref="AC24:AC25" si="43">J24+Q24+X24</f>
        <v>0</v>
      </c>
      <c r="AD24" s="145">
        <f t="shared" ref="AD24:AD25" si="44">C24-AC24</f>
        <v>0</v>
      </c>
      <c r="AE24" s="144">
        <f t="shared" ref="AE24:AE25" si="45">K24+R24+Y24</f>
        <v>0</v>
      </c>
      <c r="AF24" s="145">
        <f t="shared" ref="AF24:AF25" si="46">D24-AE24</f>
        <v>0</v>
      </c>
      <c r="AG24" s="144">
        <f t="shared" ref="AG24:AG25" si="47">L24+S24+Z24</f>
        <v>0</v>
      </c>
      <c r="AH24" s="145">
        <f t="shared" ref="AH24:AH25" si="48">E24-AG24</f>
        <v>0</v>
      </c>
      <c r="AI24" s="144">
        <f t="shared" ref="AI24:AI25" si="49">M24+T24+AA24</f>
        <v>0</v>
      </c>
      <c r="AJ24" s="145">
        <f t="shared" ref="AJ24:AJ25" si="50">F24-AI24</f>
        <v>0</v>
      </c>
      <c r="AK24" s="144">
        <f t="shared" ref="AK24:AK25" si="51">N24+U24+AB24</f>
        <v>0</v>
      </c>
      <c r="AL24" s="146">
        <f t="shared" ref="AL24:AL25" si="52">G24-AK24</f>
        <v>0</v>
      </c>
      <c r="AM24" s="4"/>
    </row>
    <row r="25" spans="1:39" x14ac:dyDescent="0.2">
      <c r="A25" s="91" t="s">
        <v>18</v>
      </c>
      <c r="B25" s="69">
        <f t="shared" si="19"/>
        <v>0</v>
      </c>
      <c r="C25" s="176"/>
      <c r="D25" s="30"/>
      <c r="E25" s="63"/>
      <c r="F25" s="63"/>
      <c r="G25" s="64"/>
      <c r="H25" s="21" t="e">
        <f t="shared" si="4"/>
        <v>#DIV/0!</v>
      </c>
      <c r="I25" s="18">
        <f t="shared" si="40"/>
        <v>0</v>
      </c>
      <c r="J25" s="13"/>
      <c r="K25" s="13"/>
      <c r="L25" s="13"/>
      <c r="M25" s="13"/>
      <c r="N25" s="74"/>
      <c r="O25" s="75" t="e">
        <f t="shared" si="5"/>
        <v>#DIV/0!</v>
      </c>
      <c r="P25" s="18">
        <f t="shared" si="41"/>
        <v>0</v>
      </c>
      <c r="Q25" s="12"/>
      <c r="R25" s="12"/>
      <c r="S25" s="10"/>
      <c r="T25" s="14"/>
      <c r="U25" s="74"/>
      <c r="V25" s="75" t="e">
        <f t="shared" si="6"/>
        <v>#DIV/0!</v>
      </c>
      <c r="W25" s="18">
        <f t="shared" si="42"/>
        <v>0</v>
      </c>
      <c r="X25" s="12"/>
      <c r="Y25" s="12"/>
      <c r="Z25" s="10"/>
      <c r="AA25" s="10"/>
      <c r="AB25" s="14"/>
      <c r="AC25" s="26">
        <f t="shared" si="43"/>
        <v>0</v>
      </c>
      <c r="AD25" s="27">
        <f t="shared" si="44"/>
        <v>0</v>
      </c>
      <c r="AE25" s="26">
        <f t="shared" si="45"/>
        <v>0</v>
      </c>
      <c r="AF25" s="27">
        <f t="shared" si="46"/>
        <v>0</v>
      </c>
      <c r="AG25" s="26">
        <f t="shared" si="47"/>
        <v>0</v>
      </c>
      <c r="AH25" s="27">
        <f t="shared" si="48"/>
        <v>0</v>
      </c>
      <c r="AI25" s="26">
        <f t="shared" si="49"/>
        <v>0</v>
      </c>
      <c r="AJ25" s="27">
        <f t="shared" si="50"/>
        <v>0</v>
      </c>
      <c r="AK25" s="26">
        <f t="shared" si="51"/>
        <v>0</v>
      </c>
      <c r="AL25" s="28">
        <f t="shared" si="52"/>
        <v>0</v>
      </c>
      <c r="AM25" s="4"/>
    </row>
    <row r="26" spans="1:39" x14ac:dyDescent="0.2">
      <c r="A26" s="91" t="s">
        <v>19</v>
      </c>
      <c r="B26" s="69">
        <f t="shared" si="19"/>
        <v>0</v>
      </c>
      <c r="C26" s="68"/>
      <c r="D26" s="9"/>
      <c r="E26" s="10"/>
      <c r="F26" s="10"/>
      <c r="G26" s="11"/>
      <c r="H26" s="21" t="e">
        <f t="shared" si="4"/>
        <v>#DIV/0!</v>
      </c>
      <c r="I26" s="18">
        <f t="shared" si="40"/>
        <v>0</v>
      </c>
      <c r="J26" s="13"/>
      <c r="K26" s="13"/>
      <c r="L26" s="13"/>
      <c r="M26" s="13"/>
      <c r="N26" s="74"/>
      <c r="O26" s="75" t="e">
        <f t="shared" si="5"/>
        <v>#DIV/0!</v>
      </c>
      <c r="P26" s="18">
        <f t="shared" si="41"/>
        <v>0</v>
      </c>
      <c r="Q26" s="12"/>
      <c r="R26" s="12"/>
      <c r="S26" s="10"/>
      <c r="T26" s="14"/>
      <c r="U26" s="74"/>
      <c r="V26" s="75" t="e">
        <f t="shared" si="6"/>
        <v>#DIV/0!</v>
      </c>
      <c r="W26" s="18">
        <f t="shared" si="42"/>
        <v>0</v>
      </c>
      <c r="X26" s="12"/>
      <c r="Y26" s="12"/>
      <c r="Z26" s="10"/>
      <c r="AA26" s="10"/>
      <c r="AB26" s="14"/>
      <c r="AC26" s="15"/>
      <c r="AD26" s="16"/>
      <c r="AE26" s="15"/>
      <c r="AF26" s="16"/>
      <c r="AG26" s="15"/>
      <c r="AH26" s="16"/>
      <c r="AI26" s="15"/>
      <c r="AJ26" s="16"/>
      <c r="AK26" s="15"/>
      <c r="AL26" s="17"/>
      <c r="AM26" s="4"/>
    </row>
    <row r="27" spans="1:39" ht="26.25" customHeight="1" x14ac:dyDescent="0.2">
      <c r="A27" s="97" t="s">
        <v>20</v>
      </c>
      <c r="B27" s="69">
        <f t="shared" si="19"/>
        <v>0</v>
      </c>
      <c r="C27" s="68"/>
      <c r="D27" s="9"/>
      <c r="E27" s="10"/>
      <c r="F27" s="10"/>
      <c r="G27" s="11"/>
      <c r="H27" s="21" t="e">
        <f t="shared" si="4"/>
        <v>#DIV/0!</v>
      </c>
      <c r="I27" s="18">
        <f t="shared" si="40"/>
        <v>0</v>
      </c>
      <c r="J27" s="13"/>
      <c r="K27" s="13"/>
      <c r="L27" s="13"/>
      <c r="M27" s="13"/>
      <c r="N27" s="74"/>
      <c r="O27" s="75" t="e">
        <f t="shared" si="5"/>
        <v>#DIV/0!</v>
      </c>
      <c r="P27" s="18">
        <f t="shared" si="41"/>
        <v>0</v>
      </c>
      <c r="Q27" s="12"/>
      <c r="R27" s="12"/>
      <c r="S27" s="10"/>
      <c r="T27" s="14"/>
      <c r="U27" s="74"/>
      <c r="V27" s="75" t="e">
        <f t="shared" si="6"/>
        <v>#DIV/0!</v>
      </c>
      <c r="W27" s="18">
        <f t="shared" si="42"/>
        <v>0</v>
      </c>
      <c r="X27" s="12"/>
      <c r="Y27" s="12"/>
      <c r="Z27" s="10"/>
      <c r="AA27" s="10"/>
      <c r="AB27" s="14"/>
      <c r="AC27" s="34">
        <f>J27+Q27+X27</f>
        <v>0</v>
      </c>
      <c r="AD27" s="35">
        <f t="shared" ref="AD27:AD31" si="53">C27-AC27</f>
        <v>0</v>
      </c>
      <c r="AE27" s="34">
        <f>K27+R27+Y27</f>
        <v>0</v>
      </c>
      <c r="AF27" s="35">
        <f t="shared" ref="AF27:AF31" si="54">D27-AE27</f>
        <v>0</v>
      </c>
      <c r="AG27" s="34">
        <f>L27+S27+Z27</f>
        <v>0</v>
      </c>
      <c r="AH27" s="35">
        <f t="shared" ref="AH27:AH31" si="55">E27-AG27</f>
        <v>0</v>
      </c>
      <c r="AI27" s="34">
        <f>M27+T27+AA27</f>
        <v>0</v>
      </c>
      <c r="AJ27" s="35">
        <f t="shared" ref="AJ27:AJ31" si="56">F27-AI27</f>
        <v>0</v>
      </c>
      <c r="AK27" s="34">
        <f>N27+U27+AB27</f>
        <v>0</v>
      </c>
      <c r="AL27" s="36">
        <f t="shared" ref="AL27:AL31" si="57">G27-AK27</f>
        <v>0</v>
      </c>
      <c r="AM27" s="4"/>
    </row>
    <row r="28" spans="1:39" x14ac:dyDescent="0.2">
      <c r="A28" s="92"/>
      <c r="B28" s="69">
        <f t="shared" si="19"/>
        <v>0</v>
      </c>
      <c r="C28" s="68"/>
      <c r="D28" s="9"/>
      <c r="E28" s="10"/>
      <c r="F28" s="10"/>
      <c r="G28" s="11"/>
      <c r="H28" s="21" t="e">
        <f t="shared" si="4"/>
        <v>#DIV/0!</v>
      </c>
      <c r="I28" s="18">
        <f t="shared" si="40"/>
        <v>0</v>
      </c>
      <c r="J28" s="21"/>
      <c r="K28" s="22"/>
      <c r="L28" s="22"/>
      <c r="M28" s="22"/>
      <c r="N28" s="22"/>
      <c r="O28" s="75" t="e">
        <f t="shared" si="5"/>
        <v>#DIV/0!</v>
      </c>
      <c r="P28" s="18">
        <f t="shared" si="41"/>
        <v>0</v>
      </c>
      <c r="Q28" s="23"/>
      <c r="R28" s="23"/>
      <c r="S28" s="24"/>
      <c r="T28" s="25"/>
      <c r="U28" s="22"/>
      <c r="V28" s="75" t="e">
        <f t="shared" si="6"/>
        <v>#DIV/0!</v>
      </c>
      <c r="W28" s="18">
        <f t="shared" si="42"/>
        <v>0</v>
      </c>
      <c r="X28" s="23"/>
      <c r="Y28" s="23"/>
      <c r="Z28" s="24"/>
      <c r="AA28" s="24"/>
      <c r="AB28" s="25"/>
      <c r="AC28" s="26">
        <f t="shared" ref="AC28:AC30" si="58">J28+Q28+X28</f>
        <v>0</v>
      </c>
      <c r="AD28" s="27">
        <f t="shared" si="53"/>
        <v>0</v>
      </c>
      <c r="AE28" s="26">
        <f t="shared" ref="AE28:AE30" si="59">K28+R28+Y28</f>
        <v>0</v>
      </c>
      <c r="AF28" s="27">
        <f t="shared" si="54"/>
        <v>0</v>
      </c>
      <c r="AG28" s="26">
        <f t="shared" ref="AG28:AG30" si="60">L28+S28+Z28</f>
        <v>0</v>
      </c>
      <c r="AH28" s="27">
        <f t="shared" si="55"/>
        <v>0</v>
      </c>
      <c r="AI28" s="26">
        <f t="shared" ref="AI28:AI30" si="61">M28+T28+AA28</f>
        <v>0</v>
      </c>
      <c r="AJ28" s="27">
        <f t="shared" si="56"/>
        <v>0</v>
      </c>
      <c r="AK28" s="26">
        <f t="shared" ref="AK28:AK30" si="62">N28+U28+AB28</f>
        <v>0</v>
      </c>
      <c r="AL28" s="28">
        <f t="shared" si="57"/>
        <v>0</v>
      </c>
      <c r="AM28" s="4"/>
    </row>
    <row r="29" spans="1:39" x14ac:dyDescent="0.2">
      <c r="A29" s="92"/>
      <c r="B29" s="69">
        <f t="shared" si="19"/>
        <v>0</v>
      </c>
      <c r="C29" s="18"/>
      <c r="D29" s="19"/>
      <c r="E29" s="19"/>
      <c r="F29" s="19"/>
      <c r="G29" s="20"/>
      <c r="H29" s="21" t="e">
        <f t="shared" si="4"/>
        <v>#DIV/0!</v>
      </c>
      <c r="I29" s="18">
        <f t="shared" si="40"/>
        <v>0</v>
      </c>
      <c r="J29" s="21"/>
      <c r="K29" s="22"/>
      <c r="L29" s="22"/>
      <c r="M29" s="22"/>
      <c r="N29" s="22"/>
      <c r="O29" s="75" t="e">
        <f t="shared" si="5"/>
        <v>#DIV/0!</v>
      </c>
      <c r="P29" s="18">
        <f t="shared" si="41"/>
        <v>0</v>
      </c>
      <c r="Q29" s="29"/>
      <c r="R29" s="29"/>
      <c r="S29" s="30"/>
      <c r="T29" s="31"/>
      <c r="U29" s="22"/>
      <c r="V29" s="75" t="e">
        <f t="shared" si="6"/>
        <v>#DIV/0!</v>
      </c>
      <c r="W29" s="18">
        <f t="shared" si="42"/>
        <v>0</v>
      </c>
      <c r="X29" s="29"/>
      <c r="Y29" s="29"/>
      <c r="Z29" s="30"/>
      <c r="AA29" s="30"/>
      <c r="AB29" s="31"/>
      <c r="AC29" s="26">
        <f t="shared" si="58"/>
        <v>0</v>
      </c>
      <c r="AD29" s="27">
        <f t="shared" si="53"/>
        <v>0</v>
      </c>
      <c r="AE29" s="26">
        <f t="shared" si="59"/>
        <v>0</v>
      </c>
      <c r="AF29" s="27">
        <f t="shared" si="54"/>
        <v>0</v>
      </c>
      <c r="AG29" s="26">
        <f t="shared" si="60"/>
        <v>0</v>
      </c>
      <c r="AH29" s="27">
        <f t="shared" si="55"/>
        <v>0</v>
      </c>
      <c r="AI29" s="26">
        <f t="shared" si="61"/>
        <v>0</v>
      </c>
      <c r="AJ29" s="27">
        <f t="shared" si="56"/>
        <v>0</v>
      </c>
      <c r="AK29" s="26">
        <f t="shared" si="62"/>
        <v>0</v>
      </c>
      <c r="AL29" s="28">
        <f t="shared" si="57"/>
        <v>0</v>
      </c>
      <c r="AM29" s="4"/>
    </row>
    <row r="30" spans="1:39" x14ac:dyDescent="0.2">
      <c r="A30" s="93" t="s">
        <v>16</v>
      </c>
      <c r="B30" s="81">
        <f t="shared" si="19"/>
        <v>0</v>
      </c>
      <c r="C30" s="18"/>
      <c r="D30" s="30"/>
      <c r="E30" s="30"/>
      <c r="F30" s="30"/>
      <c r="G30" s="83"/>
      <c r="H30" s="12" t="e">
        <f t="shared" si="4"/>
        <v>#DIV/0!</v>
      </c>
      <c r="I30" s="18">
        <f t="shared" si="40"/>
        <v>0</v>
      </c>
      <c r="J30" s="12"/>
      <c r="K30" s="33"/>
      <c r="L30" s="33"/>
      <c r="M30" s="33"/>
      <c r="N30" s="33"/>
      <c r="O30" s="76" t="e">
        <f t="shared" si="5"/>
        <v>#DIV/0!</v>
      </c>
      <c r="P30" s="18">
        <f t="shared" si="41"/>
        <v>0</v>
      </c>
      <c r="Q30" s="29"/>
      <c r="R30" s="29"/>
      <c r="S30" s="30"/>
      <c r="T30" s="31"/>
      <c r="U30" s="33"/>
      <c r="V30" s="76" t="e">
        <f t="shared" si="6"/>
        <v>#DIV/0!</v>
      </c>
      <c r="W30" s="18">
        <f t="shared" si="42"/>
        <v>0</v>
      </c>
      <c r="X30" s="29"/>
      <c r="Y30" s="29"/>
      <c r="Z30" s="30"/>
      <c r="AA30" s="30"/>
      <c r="AB30" s="31"/>
      <c r="AC30" s="34">
        <f t="shared" si="58"/>
        <v>0</v>
      </c>
      <c r="AD30" s="35">
        <f t="shared" si="53"/>
        <v>0</v>
      </c>
      <c r="AE30" s="34">
        <f t="shared" si="59"/>
        <v>0</v>
      </c>
      <c r="AF30" s="35">
        <f t="shared" si="54"/>
        <v>0</v>
      </c>
      <c r="AG30" s="34">
        <f t="shared" si="60"/>
        <v>0</v>
      </c>
      <c r="AH30" s="35">
        <f t="shared" si="55"/>
        <v>0</v>
      </c>
      <c r="AI30" s="34">
        <f t="shared" si="61"/>
        <v>0</v>
      </c>
      <c r="AJ30" s="35">
        <f t="shared" si="56"/>
        <v>0</v>
      </c>
      <c r="AK30" s="34">
        <f t="shared" si="62"/>
        <v>0</v>
      </c>
      <c r="AL30" s="36">
        <f t="shared" si="57"/>
        <v>0</v>
      </c>
      <c r="AM30" s="4"/>
    </row>
    <row r="31" spans="1:39" ht="16" thickBot="1" x14ac:dyDescent="0.25">
      <c r="A31" s="156" t="s">
        <v>15</v>
      </c>
      <c r="B31" s="157">
        <f t="shared" si="19"/>
        <v>0</v>
      </c>
      <c r="C31" s="129">
        <f>SUM(C24:C30)</f>
        <v>0</v>
      </c>
      <c r="D31" s="158">
        <f>SUM(D24:D30)</f>
        <v>0</v>
      </c>
      <c r="E31" s="158">
        <f>SUM(E24:E30)</f>
        <v>0</v>
      </c>
      <c r="F31" s="159">
        <f>SUM(F24:F30)</f>
        <v>0</v>
      </c>
      <c r="G31" s="127">
        <f>SUM(G24:G30)</f>
        <v>0</v>
      </c>
      <c r="H31" s="128" t="e">
        <f>I31/$B31</f>
        <v>#DIV/0!</v>
      </c>
      <c r="I31" s="129">
        <f t="shared" ref="I31:N31" si="63">SUM(I24:I30)</f>
        <v>0</v>
      </c>
      <c r="J31" s="129">
        <f t="shared" si="63"/>
        <v>0</v>
      </c>
      <c r="K31" s="129">
        <f t="shared" si="63"/>
        <v>0</v>
      </c>
      <c r="L31" s="129">
        <f t="shared" si="63"/>
        <v>0</v>
      </c>
      <c r="M31" s="129">
        <f t="shared" si="63"/>
        <v>0</v>
      </c>
      <c r="N31" s="160">
        <f t="shared" si="63"/>
        <v>0</v>
      </c>
      <c r="O31" s="132" t="e">
        <f t="shared" si="5"/>
        <v>#DIV/0!</v>
      </c>
      <c r="P31" s="129">
        <f t="shared" ref="P31:U31" si="64">SUM(P24:P30)</f>
        <v>0</v>
      </c>
      <c r="Q31" s="129">
        <f t="shared" si="64"/>
        <v>0</v>
      </c>
      <c r="R31" s="129">
        <f t="shared" si="64"/>
        <v>0</v>
      </c>
      <c r="S31" s="129">
        <f t="shared" si="64"/>
        <v>0</v>
      </c>
      <c r="T31" s="129">
        <f t="shared" si="64"/>
        <v>0</v>
      </c>
      <c r="U31" s="160">
        <f t="shared" si="64"/>
        <v>0</v>
      </c>
      <c r="V31" s="132" t="e">
        <f t="shared" si="6"/>
        <v>#DIV/0!</v>
      </c>
      <c r="W31" s="161">
        <f t="shared" ref="W31:AC31" si="65">SUM(W24:W27)</f>
        <v>0</v>
      </c>
      <c r="X31" s="161">
        <f t="shared" si="65"/>
        <v>0</v>
      </c>
      <c r="Y31" s="161">
        <f t="shared" si="65"/>
        <v>0</v>
      </c>
      <c r="Z31" s="161">
        <f t="shared" si="65"/>
        <v>0</v>
      </c>
      <c r="AA31" s="161">
        <f t="shared" si="65"/>
        <v>0</v>
      </c>
      <c r="AB31" s="161">
        <f t="shared" si="65"/>
        <v>0</v>
      </c>
      <c r="AC31" s="162">
        <f t="shared" si="65"/>
        <v>0</v>
      </c>
      <c r="AD31" s="136">
        <f t="shared" si="53"/>
        <v>0</v>
      </c>
      <c r="AE31" s="162">
        <f>SUM(AE24:AE27)</f>
        <v>0</v>
      </c>
      <c r="AF31" s="136">
        <f t="shared" si="54"/>
        <v>0</v>
      </c>
      <c r="AG31" s="162">
        <f>SUM(AG24:AG27)</f>
        <v>0</v>
      </c>
      <c r="AH31" s="136">
        <f t="shared" si="55"/>
        <v>0</v>
      </c>
      <c r="AI31" s="162">
        <f>SUM(AI24:AI27)</f>
        <v>0</v>
      </c>
      <c r="AJ31" s="136">
        <f t="shared" si="56"/>
        <v>0</v>
      </c>
      <c r="AK31" s="162">
        <f>SUM(AK24:AK27)</f>
        <v>0</v>
      </c>
      <c r="AL31" s="137">
        <f t="shared" si="57"/>
        <v>0</v>
      </c>
      <c r="AM31" s="4"/>
    </row>
    <row r="32" spans="1:39" s="175" customFormat="1" ht="21" customHeight="1" thickBot="1" x14ac:dyDescent="0.25">
      <c r="A32" s="166" t="s">
        <v>48</v>
      </c>
      <c r="B32" s="167"/>
      <c r="C32" s="168"/>
      <c r="D32" s="169"/>
      <c r="E32" s="169"/>
      <c r="F32" s="170"/>
      <c r="G32" s="171"/>
      <c r="H32" s="172"/>
      <c r="I32" s="168"/>
      <c r="J32" s="168"/>
      <c r="K32" s="168"/>
      <c r="L32" s="168"/>
      <c r="M32" s="168"/>
      <c r="N32" s="171"/>
      <c r="O32" s="172"/>
      <c r="P32" s="168"/>
      <c r="Q32" s="168"/>
      <c r="R32" s="168"/>
      <c r="S32" s="168"/>
      <c r="T32" s="168"/>
      <c r="U32" s="171"/>
      <c r="V32" s="172"/>
      <c r="W32" s="173"/>
      <c r="X32" s="173"/>
      <c r="Y32" s="173"/>
      <c r="Z32" s="173"/>
      <c r="AA32" s="173"/>
      <c r="AB32" s="173"/>
      <c r="AC32" s="205"/>
      <c r="AD32" s="205"/>
      <c r="AE32" s="205"/>
      <c r="AF32" s="205"/>
      <c r="AG32" s="205"/>
      <c r="AH32" s="205"/>
      <c r="AI32" s="205"/>
      <c r="AJ32" s="205"/>
      <c r="AK32" s="205"/>
      <c r="AL32" s="206"/>
      <c r="AM32" s="174"/>
    </row>
    <row r="33" spans="1:39" ht="25" thickBot="1" x14ac:dyDescent="0.25">
      <c r="A33" s="96" t="s">
        <v>50</v>
      </c>
      <c r="B33" s="82">
        <f t="shared" ref="B33:B36" si="66">SUM(C33:G33)</f>
        <v>0</v>
      </c>
      <c r="C33" s="60"/>
      <c r="D33" s="37"/>
      <c r="E33" s="84"/>
      <c r="F33" s="37"/>
      <c r="G33" s="38"/>
      <c r="H33" s="71" t="e">
        <f t="shared" ref="H33:H36" si="67">I33/$B33</f>
        <v>#DIV/0!</v>
      </c>
      <c r="I33" s="60">
        <f t="shared" ref="I33:I36" si="68">SUM(I27:I32)</f>
        <v>0</v>
      </c>
      <c r="J33" s="163"/>
      <c r="K33" s="163"/>
      <c r="L33" s="163"/>
      <c r="M33" s="163"/>
      <c r="N33" s="164"/>
      <c r="O33" s="76" t="e">
        <f t="shared" ref="O33:O35" si="69">P33/$B33</f>
        <v>#DIV/0!</v>
      </c>
      <c r="P33" s="163"/>
      <c r="Q33" s="163"/>
      <c r="R33" s="163"/>
      <c r="S33" s="163"/>
      <c r="T33" s="163"/>
      <c r="U33" s="164"/>
      <c r="V33" s="76" t="e">
        <f t="shared" ref="V33:V37" si="70">W33/$B33</f>
        <v>#DIV/0!</v>
      </c>
      <c r="W33" s="165"/>
      <c r="X33" s="165"/>
      <c r="Y33" s="165"/>
      <c r="Z33" s="165"/>
      <c r="AA33" s="165"/>
      <c r="AB33" s="204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4"/>
    </row>
    <row r="34" spans="1:39" ht="16" thickBot="1" x14ac:dyDescent="0.25">
      <c r="A34" s="91" t="s">
        <v>49</v>
      </c>
      <c r="B34" s="82">
        <f t="shared" si="66"/>
        <v>0</v>
      </c>
      <c r="C34" s="60"/>
      <c r="D34" s="37"/>
      <c r="E34" s="37"/>
      <c r="F34" s="37"/>
      <c r="G34" s="38"/>
      <c r="H34" s="71" t="e">
        <f t="shared" si="67"/>
        <v>#DIV/0!</v>
      </c>
      <c r="I34" s="60">
        <f t="shared" si="68"/>
        <v>0</v>
      </c>
      <c r="J34" s="163"/>
      <c r="K34" s="163"/>
      <c r="L34" s="163"/>
      <c r="M34" s="163"/>
      <c r="N34" s="164"/>
      <c r="O34" s="76" t="e">
        <f t="shared" si="69"/>
        <v>#DIV/0!</v>
      </c>
      <c r="P34" s="163"/>
      <c r="Q34" s="163"/>
      <c r="R34" s="163"/>
      <c r="S34" s="163"/>
      <c r="T34" s="163"/>
      <c r="U34" s="164"/>
      <c r="V34" s="76" t="e">
        <f t="shared" si="70"/>
        <v>#DIV/0!</v>
      </c>
      <c r="W34" s="165"/>
      <c r="X34" s="165"/>
      <c r="Y34" s="165"/>
      <c r="Z34" s="165"/>
      <c r="AA34" s="165"/>
      <c r="AB34" s="204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4"/>
    </row>
    <row r="35" spans="1:39" ht="16" thickBot="1" x14ac:dyDescent="0.25">
      <c r="A35" s="177"/>
      <c r="B35" s="82">
        <f t="shared" si="66"/>
        <v>0</v>
      </c>
      <c r="C35" s="60"/>
      <c r="D35" s="37"/>
      <c r="E35" s="37"/>
      <c r="F35" s="37"/>
      <c r="G35" s="38"/>
      <c r="H35" s="71" t="e">
        <f t="shared" si="67"/>
        <v>#DIV/0!</v>
      </c>
      <c r="I35" s="60">
        <f t="shared" si="68"/>
        <v>0</v>
      </c>
      <c r="J35" s="163"/>
      <c r="K35" s="163"/>
      <c r="L35" s="163"/>
      <c r="M35" s="163"/>
      <c r="N35" s="164"/>
      <c r="O35" s="76" t="e">
        <f t="shared" si="69"/>
        <v>#DIV/0!</v>
      </c>
      <c r="P35" s="163"/>
      <c r="Q35" s="163"/>
      <c r="R35" s="163"/>
      <c r="S35" s="163"/>
      <c r="T35" s="163"/>
      <c r="U35" s="164"/>
      <c r="V35" s="76" t="e">
        <f t="shared" si="70"/>
        <v>#DIV/0!</v>
      </c>
      <c r="W35" s="165"/>
      <c r="X35" s="165"/>
      <c r="Y35" s="165"/>
      <c r="Z35" s="165"/>
      <c r="AA35" s="165"/>
      <c r="AB35" s="204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4"/>
    </row>
    <row r="36" spans="1:39" ht="16" thickBot="1" x14ac:dyDescent="0.25">
      <c r="A36" s="93" t="s">
        <v>16</v>
      </c>
      <c r="B36" s="82">
        <f t="shared" si="66"/>
        <v>0</v>
      </c>
      <c r="C36" s="60"/>
      <c r="D36" s="37"/>
      <c r="E36" s="37"/>
      <c r="F36" s="37"/>
      <c r="G36" s="38"/>
      <c r="H36" s="71" t="e">
        <f t="shared" si="67"/>
        <v>#DIV/0!</v>
      </c>
      <c r="I36" s="60">
        <f t="shared" si="68"/>
        <v>0</v>
      </c>
      <c r="J36" s="12"/>
      <c r="K36" s="33"/>
      <c r="L36" s="33"/>
      <c r="M36" s="33"/>
      <c r="N36" s="33"/>
      <c r="O36" s="76" t="e">
        <f t="shared" ref="O36:O37" si="71">P36/$B36</f>
        <v>#DIV/0!</v>
      </c>
      <c r="P36" s="18">
        <f t="shared" ref="P36" si="72">SUM(Q36:U36)</f>
        <v>0</v>
      </c>
      <c r="Q36" s="29"/>
      <c r="R36" s="29"/>
      <c r="S36" s="30"/>
      <c r="T36" s="31"/>
      <c r="U36" s="33"/>
      <c r="V36" s="76" t="e">
        <f t="shared" si="70"/>
        <v>#DIV/0!</v>
      </c>
      <c r="W36" s="72">
        <f t="shared" ref="W36:W37" si="73">SUM(X36:AB36)</f>
        <v>0</v>
      </c>
      <c r="X36" s="29"/>
      <c r="Y36" s="29"/>
      <c r="Z36" s="30"/>
      <c r="AA36" s="30"/>
      <c r="AB36" s="31"/>
      <c r="AC36" s="201">
        <f t="shared" ref="AC36" si="74">J36+Q36+X36</f>
        <v>0</v>
      </c>
      <c r="AD36" s="202">
        <f t="shared" ref="AD36" si="75">C36-AC36</f>
        <v>0</v>
      </c>
      <c r="AE36" s="201">
        <f t="shared" ref="AE36" si="76">K36+R36+Y36</f>
        <v>0</v>
      </c>
      <c r="AF36" s="202">
        <f t="shared" ref="AF36" si="77">D36-AE36</f>
        <v>0</v>
      </c>
      <c r="AG36" s="201">
        <f t="shared" ref="AG36" si="78">L36+S36+Z36</f>
        <v>0</v>
      </c>
      <c r="AH36" s="202">
        <f t="shared" ref="AH36" si="79">E36-AG36</f>
        <v>0</v>
      </c>
      <c r="AI36" s="201">
        <f t="shared" ref="AI36" si="80">M36+T36+AA36</f>
        <v>0</v>
      </c>
      <c r="AJ36" s="202">
        <f t="shared" ref="AJ36" si="81">F36-AI36</f>
        <v>0</v>
      </c>
      <c r="AK36" s="201">
        <f t="shared" ref="AK36" si="82">N36+U36+AB36</f>
        <v>0</v>
      </c>
      <c r="AL36" s="203">
        <f t="shared" ref="AL36" si="83">G36-AK36</f>
        <v>0</v>
      </c>
      <c r="AM36" s="4"/>
    </row>
    <row r="37" spans="1:39" ht="16" thickBot="1" x14ac:dyDescent="0.25">
      <c r="A37" s="94" t="s">
        <v>15</v>
      </c>
      <c r="B37" s="82">
        <f t="shared" ref="B36:B37" si="84">SUM(C37:G37)</f>
        <v>0</v>
      </c>
      <c r="C37" s="60">
        <f t="shared" ref="C37:G37" si="85">SUM(C31:C36)</f>
        <v>0</v>
      </c>
      <c r="D37" s="37">
        <f t="shared" si="85"/>
        <v>0</v>
      </c>
      <c r="E37" s="37">
        <f t="shared" si="85"/>
        <v>0</v>
      </c>
      <c r="F37" s="37">
        <f t="shared" si="85"/>
        <v>0</v>
      </c>
      <c r="G37" s="38">
        <f t="shared" si="85"/>
        <v>0</v>
      </c>
      <c r="H37" s="71" t="e">
        <f t="shared" ref="H36:H37" si="86">I37/$B37</f>
        <v>#DIV/0!</v>
      </c>
      <c r="I37" s="60">
        <f>SUM(I31:I36)</f>
        <v>0</v>
      </c>
      <c r="J37" s="39"/>
      <c r="K37" s="39"/>
      <c r="L37" s="39"/>
      <c r="M37" s="39"/>
      <c r="N37" s="39"/>
      <c r="O37" s="71" t="e">
        <f t="shared" si="71"/>
        <v>#DIV/0!</v>
      </c>
      <c r="P37" s="60">
        <f t="shared" ref="P37" si="87">SUM(P32:P36)</f>
        <v>0</v>
      </c>
      <c r="Q37" s="61">
        <f>SUM(Q32:Q36)</f>
        <v>0</v>
      </c>
      <c r="R37" s="61">
        <f>SUM(R32:R36)</f>
        <v>0</v>
      </c>
      <c r="S37" s="61">
        <f>SUM(S32:S36)</f>
        <v>0</v>
      </c>
      <c r="T37" s="61">
        <f>SUM(T32:T36)</f>
        <v>0</v>
      </c>
      <c r="U37" s="78">
        <f>SUM(U32:U36)</f>
        <v>0</v>
      </c>
      <c r="V37" s="71" t="e">
        <f t="shared" si="70"/>
        <v>#DIV/0!</v>
      </c>
      <c r="W37" s="73">
        <f t="shared" si="73"/>
        <v>0</v>
      </c>
      <c r="X37" s="40"/>
      <c r="Y37" s="40"/>
      <c r="Z37" s="40"/>
      <c r="AA37" s="40"/>
      <c r="AB37" s="40"/>
      <c r="AC37" s="41"/>
      <c r="AD37" s="42"/>
      <c r="AE37" s="41"/>
      <c r="AF37" s="42"/>
      <c r="AG37" s="41"/>
      <c r="AH37" s="42"/>
      <c r="AI37" s="41"/>
      <c r="AJ37" s="42"/>
      <c r="AK37" s="41"/>
      <c r="AL37" s="43"/>
      <c r="AM37" s="4"/>
    </row>
    <row r="38" spans="1:39" x14ac:dyDescent="0.2">
      <c r="A38" s="98" t="s">
        <v>21</v>
      </c>
      <c r="B38" s="65">
        <f>SUM(C38:G38)</f>
        <v>119500</v>
      </c>
      <c r="C38" s="37">
        <f t="shared" ref="C38:H38" si="88">C31+C22+C15</f>
        <v>33500</v>
      </c>
      <c r="D38" s="37">
        <f t="shared" si="88"/>
        <v>26000</v>
      </c>
      <c r="E38" s="37">
        <f t="shared" si="88"/>
        <v>20000</v>
      </c>
      <c r="F38" s="37">
        <f t="shared" si="88"/>
        <v>20000</v>
      </c>
      <c r="G38" s="84">
        <f t="shared" si="88"/>
        <v>20000</v>
      </c>
      <c r="H38" s="37" t="e">
        <f t="shared" si="88"/>
        <v>#DIV/0!</v>
      </c>
      <c r="I38" s="37">
        <f>SUM(J38:N38)</f>
        <v>29875</v>
      </c>
      <c r="J38" s="37">
        <f t="shared" ref="J38:O38" si="89">J31+J22+J15</f>
        <v>8375</v>
      </c>
      <c r="K38" s="37">
        <f t="shared" si="89"/>
        <v>6500</v>
      </c>
      <c r="L38" s="37">
        <f t="shared" si="89"/>
        <v>5000</v>
      </c>
      <c r="M38" s="37">
        <f t="shared" si="89"/>
        <v>5000</v>
      </c>
      <c r="N38" s="37">
        <f t="shared" si="89"/>
        <v>5000</v>
      </c>
      <c r="O38" s="37" t="e">
        <f t="shared" si="89"/>
        <v>#DIV/0!</v>
      </c>
      <c r="P38" s="37">
        <f>SUM(Q38:U38)</f>
        <v>29875</v>
      </c>
      <c r="Q38" s="37">
        <f t="shared" ref="Q38:V38" si="90">Q31+Q22+Q15</f>
        <v>8375</v>
      </c>
      <c r="R38" s="37">
        <f t="shared" si="90"/>
        <v>6500</v>
      </c>
      <c r="S38" s="37">
        <f t="shared" si="90"/>
        <v>5000</v>
      </c>
      <c r="T38" s="37">
        <f t="shared" si="90"/>
        <v>5000</v>
      </c>
      <c r="U38" s="37">
        <f t="shared" si="90"/>
        <v>5000</v>
      </c>
      <c r="V38" s="37" t="e">
        <f t="shared" si="90"/>
        <v>#DIV/0!</v>
      </c>
      <c r="W38" s="37">
        <f>SUM(X38:AB38)</f>
        <v>29875</v>
      </c>
      <c r="X38" s="37">
        <f>X31+X22+X15</f>
        <v>8375</v>
      </c>
      <c r="Y38" s="37">
        <f>Y31+Y22+Y15</f>
        <v>6500</v>
      </c>
      <c r="Z38" s="37">
        <f>Z31+Z22+Z15</f>
        <v>5000</v>
      </c>
      <c r="AA38" s="37">
        <f>AA31+AA22+AA15</f>
        <v>5000</v>
      </c>
      <c r="AB38" s="37">
        <f>AB31+AB22+AB15</f>
        <v>5000</v>
      </c>
      <c r="AC38" s="37">
        <f t="shared" ref="AC38:AL38" si="91">AC31+AC22</f>
        <v>25125</v>
      </c>
      <c r="AD38" s="37">
        <f t="shared" si="91"/>
        <v>8375</v>
      </c>
      <c r="AE38" s="37">
        <f t="shared" si="91"/>
        <v>19500</v>
      </c>
      <c r="AF38" s="37">
        <f t="shared" si="91"/>
        <v>6500</v>
      </c>
      <c r="AG38" s="37">
        <f t="shared" si="91"/>
        <v>15000</v>
      </c>
      <c r="AH38" s="37">
        <f t="shared" si="91"/>
        <v>5000</v>
      </c>
      <c r="AI38" s="37">
        <f t="shared" si="91"/>
        <v>15000</v>
      </c>
      <c r="AJ38" s="37">
        <f t="shared" si="91"/>
        <v>5000</v>
      </c>
      <c r="AK38" s="37">
        <f t="shared" si="91"/>
        <v>15000</v>
      </c>
      <c r="AL38" s="37">
        <f t="shared" si="91"/>
        <v>5000</v>
      </c>
      <c r="AM38" s="4"/>
    </row>
    <row r="39" spans="1:39" x14ac:dyDescent="0.2">
      <c r="A39" s="1"/>
      <c r="B39" s="6"/>
      <c r="C39" s="2"/>
      <c r="D39" s="2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39" x14ac:dyDescent="0.2">
      <c r="A40" s="1"/>
      <c r="B40" s="6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39" x14ac:dyDescent="0.2">
      <c r="A41" s="1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39" x14ac:dyDescent="0.2">
      <c r="A42" s="1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39" x14ac:dyDescent="0.2">
      <c r="A43" s="1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39" x14ac:dyDescent="0.2">
      <c r="A44" s="1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39" x14ac:dyDescent="0.2">
      <c r="A45" s="1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39" x14ac:dyDescent="0.2">
      <c r="A46" s="1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39" x14ac:dyDescent="0.2">
      <c r="A47" s="1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39" x14ac:dyDescent="0.2">
      <c r="A48" s="1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">
      <c r="A49" s="1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">
      <c r="A50" s="1"/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">
      <c r="A51" s="1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">
      <c r="A52" s="1"/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">
      <c r="A53" s="1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">
      <c r="A54" s="1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">
      <c r="A55" s="1"/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">
      <c r="A56" s="1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">
      <c r="A57" s="1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">
      <c r="A58" s="1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">
      <c r="A59" s="1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">
      <c r="A60" s="1"/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">
      <c r="A61" s="1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">
      <c r="A62" s="1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">
      <c r="A63" s="1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">
      <c r="A64" s="1"/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">
      <c r="A65" s="1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2">
      <c r="A66" s="1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2">
      <c r="A67" s="1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">
      <c r="A68" s="1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">
      <c r="A69" s="1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2">
      <c r="A70" s="1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">
      <c r="A71" s="1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">
      <c r="A72" s="1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">
      <c r="A73" s="1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2">
      <c r="A74" s="1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">
      <c r="A75" s="1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">
      <c r="A76" s="1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">
      <c r="A77" s="1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2">
      <c r="A78" s="1"/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2">
      <c r="A79" s="1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2">
      <c r="A80" s="1"/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2">
      <c r="A81" s="1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2">
      <c r="A82" s="1"/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">
      <c r="A83" s="1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2">
      <c r="A84" s="1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2">
      <c r="A85" s="1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2">
      <c r="A86" s="1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2">
      <c r="A87" s="1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x14ac:dyDescent="0.2">
      <c r="A88" s="1"/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x14ac:dyDescent="0.2">
      <c r="A89" s="1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x14ac:dyDescent="0.2">
      <c r="A90" s="1"/>
      <c r="B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x14ac:dyDescent="0.2">
      <c r="A91" s="1"/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x14ac:dyDescent="0.2">
      <c r="A92" s="1"/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x14ac:dyDescent="0.2">
      <c r="A93" s="1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x14ac:dyDescent="0.2">
      <c r="A94" s="1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x14ac:dyDescent="0.2">
      <c r="A95" s="1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x14ac:dyDescent="0.2">
      <c r="A96" s="1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x14ac:dyDescent="0.2">
      <c r="A97" s="1"/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x14ac:dyDescent="0.2">
      <c r="A98" s="1"/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x14ac:dyDescent="0.2">
      <c r="A99" s="1"/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x14ac:dyDescent="0.2">
      <c r="A100" s="1"/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x14ac:dyDescent="0.2">
      <c r="A101" s="1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x14ac:dyDescent="0.2">
      <c r="A102" s="1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x14ac:dyDescent="0.2">
      <c r="A103" s="1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x14ac:dyDescent="0.2">
      <c r="A104" s="1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x14ac:dyDescent="0.2">
      <c r="A105" s="1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x14ac:dyDescent="0.2">
      <c r="A106" s="1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x14ac:dyDescent="0.2">
      <c r="A107" s="1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x14ac:dyDescent="0.2">
      <c r="A108" s="1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x14ac:dyDescent="0.2">
      <c r="A109" s="1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x14ac:dyDescent="0.2">
      <c r="A110" s="1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x14ac:dyDescent="0.2">
      <c r="A111" s="1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x14ac:dyDescent="0.2">
      <c r="A112" s="1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x14ac:dyDescent="0.2">
      <c r="A113" s="1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x14ac:dyDescent="0.2">
      <c r="A114" s="1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x14ac:dyDescent="0.2">
      <c r="A115" s="1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x14ac:dyDescent="0.2">
      <c r="A116" s="1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x14ac:dyDescent="0.2">
      <c r="A117" s="1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x14ac:dyDescent="0.2">
      <c r="A118" s="1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x14ac:dyDescent="0.2">
      <c r="A119" s="1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x14ac:dyDescent="0.2">
      <c r="A120" s="1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x14ac:dyDescent="0.2">
      <c r="A121" s="1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x14ac:dyDescent="0.2">
      <c r="A122" s="1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x14ac:dyDescent="0.2">
      <c r="A123" s="1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x14ac:dyDescent="0.2">
      <c r="A124" s="1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2">
      <c r="A125" s="1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x14ac:dyDescent="0.2">
      <c r="A126" s="1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x14ac:dyDescent="0.2">
      <c r="A127" s="1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x14ac:dyDescent="0.2">
      <c r="A128" s="1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x14ac:dyDescent="0.2">
      <c r="A129" s="1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x14ac:dyDescent="0.2">
      <c r="A130" s="1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x14ac:dyDescent="0.2">
      <c r="A131" s="1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x14ac:dyDescent="0.2">
      <c r="A132" s="1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x14ac:dyDescent="0.2">
      <c r="A133" s="1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x14ac:dyDescent="0.2">
      <c r="A134" s="1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x14ac:dyDescent="0.2">
      <c r="A135" s="1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x14ac:dyDescent="0.2">
      <c r="A136" s="1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x14ac:dyDescent="0.2">
      <c r="A137" s="1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x14ac:dyDescent="0.2">
      <c r="A138" s="1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x14ac:dyDescent="0.2">
      <c r="A139" s="1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x14ac:dyDescent="0.2">
      <c r="A140" s="1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x14ac:dyDescent="0.2">
      <c r="A141" s="1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x14ac:dyDescent="0.2">
      <c r="A142" s="1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x14ac:dyDescent="0.2">
      <c r="A143" s="1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x14ac:dyDescent="0.2">
      <c r="A144" s="1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x14ac:dyDescent="0.2">
      <c r="A145" s="1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x14ac:dyDescent="0.2">
      <c r="A146" s="1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x14ac:dyDescent="0.2">
      <c r="A147" s="1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x14ac:dyDescent="0.2">
      <c r="A148" s="1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x14ac:dyDescent="0.2">
      <c r="A149" s="1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x14ac:dyDescent="0.2">
      <c r="A150" s="1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x14ac:dyDescent="0.2">
      <c r="A151" s="1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x14ac:dyDescent="0.2">
      <c r="A152" s="1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x14ac:dyDescent="0.2">
      <c r="A153" s="1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x14ac:dyDescent="0.2">
      <c r="A154" s="1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x14ac:dyDescent="0.2">
      <c r="A155" s="1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x14ac:dyDescent="0.2">
      <c r="A156" s="1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2">
      <c r="A157" s="1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x14ac:dyDescent="0.2">
      <c r="A158" s="1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x14ac:dyDescent="0.2">
      <c r="A159" s="1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x14ac:dyDescent="0.2">
      <c r="A160" s="1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x14ac:dyDescent="0.2">
      <c r="A161" s="1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x14ac:dyDescent="0.2">
      <c r="A162" s="1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x14ac:dyDescent="0.2">
      <c r="A163" s="1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x14ac:dyDescent="0.2">
      <c r="A164" s="1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2">
      <c r="A165" s="1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2">
      <c r="A166" s="1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x14ac:dyDescent="0.2">
      <c r="A167" s="1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x14ac:dyDescent="0.2">
      <c r="A168" s="1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x14ac:dyDescent="0.2">
      <c r="A169" s="1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x14ac:dyDescent="0.2">
      <c r="A170" s="1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x14ac:dyDescent="0.2">
      <c r="A171" s="1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x14ac:dyDescent="0.2">
      <c r="A172" s="1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x14ac:dyDescent="0.2">
      <c r="A173" s="1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x14ac:dyDescent="0.2">
      <c r="A174" s="1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2">
      <c r="A175" s="1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x14ac:dyDescent="0.2">
      <c r="A176" s="1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x14ac:dyDescent="0.2">
      <c r="A177" s="1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2">
      <c r="A178" s="1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x14ac:dyDescent="0.2">
      <c r="A179" s="1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x14ac:dyDescent="0.2">
      <c r="A180" s="1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x14ac:dyDescent="0.2">
      <c r="A181" s="1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x14ac:dyDescent="0.2">
      <c r="A182" s="1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x14ac:dyDescent="0.2">
      <c r="A183" s="1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x14ac:dyDescent="0.2">
      <c r="A184" s="1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x14ac:dyDescent="0.2">
      <c r="A185" s="1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x14ac:dyDescent="0.2">
      <c r="A186" s="1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x14ac:dyDescent="0.2">
      <c r="A187" s="1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x14ac:dyDescent="0.2">
      <c r="A188" s="1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x14ac:dyDescent="0.2">
      <c r="A189" s="1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x14ac:dyDescent="0.2">
      <c r="A190" s="1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x14ac:dyDescent="0.2">
      <c r="A191" s="1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x14ac:dyDescent="0.2">
      <c r="A192" s="1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x14ac:dyDescent="0.2">
      <c r="A193" s="1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x14ac:dyDescent="0.2">
      <c r="A194" s="1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x14ac:dyDescent="0.2">
      <c r="A195" s="1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x14ac:dyDescent="0.2">
      <c r="A196" s="1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x14ac:dyDescent="0.2">
      <c r="A197" s="1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x14ac:dyDescent="0.2">
      <c r="A198" s="1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x14ac:dyDescent="0.2">
      <c r="A199" s="1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x14ac:dyDescent="0.2">
      <c r="A200" s="1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x14ac:dyDescent="0.2">
      <c r="A201" s="1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x14ac:dyDescent="0.2">
      <c r="A202" s="1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x14ac:dyDescent="0.2">
      <c r="A203" s="1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x14ac:dyDescent="0.2">
      <c r="A204" s="1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x14ac:dyDescent="0.2">
      <c r="A205" s="1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x14ac:dyDescent="0.2">
      <c r="A206" s="1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x14ac:dyDescent="0.2">
      <c r="A207" s="1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x14ac:dyDescent="0.2">
      <c r="A208" s="1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x14ac:dyDescent="0.2">
      <c r="A209" s="1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x14ac:dyDescent="0.2">
      <c r="A210" s="1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x14ac:dyDescent="0.2">
      <c r="A211" s="1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x14ac:dyDescent="0.2">
      <c r="A212" s="1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x14ac:dyDescent="0.2">
      <c r="A213" s="1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x14ac:dyDescent="0.2">
      <c r="A214" s="1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x14ac:dyDescent="0.2">
      <c r="A215" s="1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x14ac:dyDescent="0.2">
      <c r="A216" s="1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x14ac:dyDescent="0.2">
      <c r="A217" s="1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x14ac:dyDescent="0.2">
      <c r="A218" s="1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x14ac:dyDescent="0.2">
      <c r="A219" s="1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x14ac:dyDescent="0.2">
      <c r="A220" s="1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x14ac:dyDescent="0.2">
      <c r="A221" s="1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x14ac:dyDescent="0.2">
      <c r="A222" s="1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x14ac:dyDescent="0.2">
      <c r="A223" s="1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x14ac:dyDescent="0.2">
      <c r="A224" s="1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x14ac:dyDescent="0.2">
      <c r="A225" s="1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x14ac:dyDescent="0.2">
      <c r="A226" s="1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x14ac:dyDescent="0.2">
      <c r="A227" s="1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x14ac:dyDescent="0.2">
      <c r="A228" s="1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x14ac:dyDescent="0.2">
      <c r="A229" s="1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x14ac:dyDescent="0.2">
      <c r="A230" s="1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x14ac:dyDescent="0.2">
      <c r="A231" s="1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x14ac:dyDescent="0.2">
      <c r="A232" s="1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x14ac:dyDescent="0.2">
      <c r="A233" s="1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x14ac:dyDescent="0.2">
      <c r="A234" s="1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x14ac:dyDescent="0.2">
      <c r="A235" s="1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x14ac:dyDescent="0.2">
      <c r="A236" s="1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x14ac:dyDescent="0.2">
      <c r="A237" s="1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x14ac:dyDescent="0.2">
      <c r="A238" s="1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x14ac:dyDescent="0.2">
      <c r="A239" s="1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x14ac:dyDescent="0.2">
      <c r="A240" s="1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x14ac:dyDescent="0.2">
      <c r="A241" s="1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x14ac:dyDescent="0.2">
      <c r="A242" s="1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x14ac:dyDescent="0.2">
      <c r="A243" s="1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x14ac:dyDescent="0.2">
      <c r="A244" s="1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x14ac:dyDescent="0.2">
      <c r="A245" s="1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x14ac:dyDescent="0.2">
      <c r="A246" s="1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x14ac:dyDescent="0.2">
      <c r="A247" s="1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x14ac:dyDescent="0.2">
      <c r="A248" s="1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x14ac:dyDescent="0.2">
      <c r="A249" s="1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x14ac:dyDescent="0.2">
      <c r="A250" s="1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x14ac:dyDescent="0.2">
      <c r="A251" s="1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x14ac:dyDescent="0.2">
      <c r="A252" s="1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x14ac:dyDescent="0.2">
      <c r="A253" s="1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x14ac:dyDescent="0.2">
      <c r="A254" s="1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x14ac:dyDescent="0.2">
      <c r="A255" s="1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x14ac:dyDescent="0.2">
      <c r="A256" s="1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x14ac:dyDescent="0.2">
      <c r="A257" s="1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x14ac:dyDescent="0.2">
      <c r="A258" s="1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x14ac:dyDescent="0.2">
      <c r="A259" s="1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x14ac:dyDescent="0.2">
      <c r="A260" s="1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x14ac:dyDescent="0.2">
      <c r="A261" s="1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x14ac:dyDescent="0.2">
      <c r="A262" s="1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x14ac:dyDescent="0.2">
      <c r="A263" s="1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x14ac:dyDescent="0.2">
      <c r="A264" s="1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x14ac:dyDescent="0.2">
      <c r="A265" s="1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x14ac:dyDescent="0.2">
      <c r="A266" s="1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x14ac:dyDescent="0.2">
      <c r="A267" s="1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x14ac:dyDescent="0.2">
      <c r="A268" s="1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x14ac:dyDescent="0.2">
      <c r="A269" s="1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x14ac:dyDescent="0.2">
      <c r="A270" s="1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x14ac:dyDescent="0.2">
      <c r="A271" s="1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x14ac:dyDescent="0.2">
      <c r="A272" s="1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x14ac:dyDescent="0.2">
      <c r="A273" s="1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x14ac:dyDescent="0.2">
      <c r="A274" s="1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x14ac:dyDescent="0.2">
      <c r="A275" s="1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x14ac:dyDescent="0.2">
      <c r="A276" s="1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x14ac:dyDescent="0.2">
      <c r="A277" s="1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x14ac:dyDescent="0.2">
      <c r="A278" s="1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x14ac:dyDescent="0.2">
      <c r="A279" s="1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x14ac:dyDescent="0.2">
      <c r="A280" s="1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x14ac:dyDescent="0.2">
      <c r="A281" s="1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x14ac:dyDescent="0.2">
      <c r="A282" s="1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x14ac:dyDescent="0.2">
      <c r="A283" s="1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x14ac:dyDescent="0.2">
      <c r="A284" s="1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x14ac:dyDescent="0.2">
      <c r="A285" s="1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2">
      <c r="A286" s="1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2">
      <c r="A287" s="1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x14ac:dyDescent="0.2">
      <c r="A288" s="1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x14ac:dyDescent="0.2">
      <c r="A289" s="1"/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x14ac:dyDescent="0.2">
      <c r="A290" s="1"/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x14ac:dyDescent="0.2">
      <c r="A291" s="1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x14ac:dyDescent="0.2">
      <c r="A292" s="1"/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x14ac:dyDescent="0.2">
      <c r="A293" s="1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x14ac:dyDescent="0.2">
      <c r="A294" s="1"/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x14ac:dyDescent="0.2">
      <c r="A295" s="1"/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x14ac:dyDescent="0.2">
      <c r="A296" s="1"/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x14ac:dyDescent="0.2">
      <c r="A297" s="1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x14ac:dyDescent="0.2">
      <c r="A298" s="1"/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x14ac:dyDescent="0.2">
      <c r="A299" s="1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x14ac:dyDescent="0.2">
      <c r="A300" s="1"/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x14ac:dyDescent="0.2">
      <c r="A301" s="1"/>
      <c r="B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x14ac:dyDescent="0.2">
      <c r="A302" s="1"/>
      <c r="B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x14ac:dyDescent="0.2">
      <c r="A303" s="1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x14ac:dyDescent="0.2">
      <c r="A304" s="1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x14ac:dyDescent="0.2">
      <c r="A305" s="1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x14ac:dyDescent="0.2">
      <c r="A306" s="1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x14ac:dyDescent="0.2">
      <c r="A307" s="1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x14ac:dyDescent="0.2">
      <c r="A308" s="1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x14ac:dyDescent="0.2">
      <c r="A309" s="1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x14ac:dyDescent="0.2">
      <c r="A310" s="1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x14ac:dyDescent="0.2">
      <c r="A311" s="1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x14ac:dyDescent="0.2">
      <c r="A312" s="1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x14ac:dyDescent="0.2">
      <c r="A313" s="1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x14ac:dyDescent="0.2">
      <c r="A314" s="1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x14ac:dyDescent="0.2">
      <c r="A315" s="1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x14ac:dyDescent="0.2">
      <c r="A316" s="1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x14ac:dyDescent="0.2">
      <c r="A317" s="1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x14ac:dyDescent="0.2">
      <c r="A318" s="1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2">
      <c r="A319" s="1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x14ac:dyDescent="0.2">
      <c r="A320" s="1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x14ac:dyDescent="0.2">
      <c r="A321" s="1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x14ac:dyDescent="0.2">
      <c r="A322" s="1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x14ac:dyDescent="0.2">
      <c r="A323" s="1"/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x14ac:dyDescent="0.2">
      <c r="A324" s="1"/>
      <c r="B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x14ac:dyDescent="0.2">
      <c r="A325" s="1"/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x14ac:dyDescent="0.2">
      <c r="A326" s="1"/>
      <c r="B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x14ac:dyDescent="0.2">
      <c r="A327" s="1"/>
      <c r="B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x14ac:dyDescent="0.2">
      <c r="A328" s="1"/>
      <c r="B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x14ac:dyDescent="0.2">
      <c r="A329" s="1"/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x14ac:dyDescent="0.2">
      <c r="A330" s="1"/>
      <c r="B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x14ac:dyDescent="0.2">
      <c r="A331" s="1"/>
      <c r="B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x14ac:dyDescent="0.2">
      <c r="A332" s="1"/>
      <c r="B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x14ac:dyDescent="0.2">
      <c r="A333" s="1"/>
      <c r="B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x14ac:dyDescent="0.2">
      <c r="A334" s="1"/>
      <c r="B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x14ac:dyDescent="0.2">
      <c r="A335" s="1"/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x14ac:dyDescent="0.2">
      <c r="A336" s="1"/>
      <c r="B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x14ac:dyDescent="0.2">
      <c r="A337" s="1"/>
      <c r="B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x14ac:dyDescent="0.2">
      <c r="A338" s="1"/>
      <c r="B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x14ac:dyDescent="0.2">
      <c r="A339" s="1"/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x14ac:dyDescent="0.2">
      <c r="A340" s="1"/>
      <c r="B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x14ac:dyDescent="0.2">
      <c r="A341" s="1"/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x14ac:dyDescent="0.2">
      <c r="A342" s="1"/>
      <c r="B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x14ac:dyDescent="0.2">
      <c r="A343" s="1"/>
      <c r="B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x14ac:dyDescent="0.2">
      <c r="A344" s="1"/>
      <c r="B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x14ac:dyDescent="0.2">
      <c r="A345" s="1"/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x14ac:dyDescent="0.2">
      <c r="A346" s="1"/>
      <c r="B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x14ac:dyDescent="0.2">
      <c r="A347" s="1"/>
      <c r="B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x14ac:dyDescent="0.2">
      <c r="A348" s="1"/>
      <c r="B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x14ac:dyDescent="0.2">
      <c r="A349" s="1"/>
      <c r="B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x14ac:dyDescent="0.2">
      <c r="A350" s="1"/>
      <c r="B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x14ac:dyDescent="0.2">
      <c r="A351" s="1"/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x14ac:dyDescent="0.2">
      <c r="A352" s="1"/>
      <c r="B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x14ac:dyDescent="0.2">
      <c r="A353" s="1"/>
      <c r="B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x14ac:dyDescent="0.2">
      <c r="A354" s="1"/>
      <c r="B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x14ac:dyDescent="0.2">
      <c r="A355" s="1"/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x14ac:dyDescent="0.2">
      <c r="A356" s="1"/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x14ac:dyDescent="0.2">
      <c r="A357" s="1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x14ac:dyDescent="0.2">
      <c r="A358" s="1"/>
      <c r="B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x14ac:dyDescent="0.2">
      <c r="A359" s="1"/>
      <c r="B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x14ac:dyDescent="0.2">
      <c r="A360" s="1"/>
      <c r="B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x14ac:dyDescent="0.2">
      <c r="A361" s="1"/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x14ac:dyDescent="0.2">
      <c r="A362" s="1"/>
      <c r="B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x14ac:dyDescent="0.2">
      <c r="A363" s="1"/>
      <c r="B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x14ac:dyDescent="0.2">
      <c r="A364" s="1"/>
      <c r="B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x14ac:dyDescent="0.2">
      <c r="A365" s="1"/>
      <c r="B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x14ac:dyDescent="0.2">
      <c r="A366" s="1"/>
      <c r="B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x14ac:dyDescent="0.2">
      <c r="A367" s="1"/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x14ac:dyDescent="0.2">
      <c r="A368" s="1"/>
      <c r="B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x14ac:dyDescent="0.2">
      <c r="A369" s="1"/>
      <c r="B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x14ac:dyDescent="0.2">
      <c r="A370" s="1"/>
      <c r="B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x14ac:dyDescent="0.2">
      <c r="A371" s="1"/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x14ac:dyDescent="0.2">
      <c r="A372" s="1"/>
      <c r="B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x14ac:dyDescent="0.2">
      <c r="A373" s="1"/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x14ac:dyDescent="0.2">
      <c r="A374" s="1"/>
      <c r="B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x14ac:dyDescent="0.2">
      <c r="A375" s="1"/>
      <c r="B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x14ac:dyDescent="0.2">
      <c r="A376" s="1"/>
      <c r="B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x14ac:dyDescent="0.2">
      <c r="A377" s="1"/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x14ac:dyDescent="0.2">
      <c r="A378" s="1"/>
      <c r="B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x14ac:dyDescent="0.2">
      <c r="A379" s="1"/>
      <c r="B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x14ac:dyDescent="0.2">
      <c r="A380" s="1"/>
      <c r="B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x14ac:dyDescent="0.2">
      <c r="A381" s="1"/>
      <c r="B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x14ac:dyDescent="0.2">
      <c r="A382" s="1"/>
      <c r="B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x14ac:dyDescent="0.2">
      <c r="A383" s="1"/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x14ac:dyDescent="0.2">
      <c r="A384" s="1"/>
      <c r="B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x14ac:dyDescent="0.2">
      <c r="A385" s="1"/>
      <c r="B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x14ac:dyDescent="0.2">
      <c r="A386" s="1"/>
      <c r="B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x14ac:dyDescent="0.2">
      <c r="A387" s="1"/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x14ac:dyDescent="0.2">
      <c r="A388" s="1"/>
      <c r="B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x14ac:dyDescent="0.2">
      <c r="A389" s="1"/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x14ac:dyDescent="0.2">
      <c r="A390" s="1"/>
      <c r="B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x14ac:dyDescent="0.2">
      <c r="A391" s="1"/>
      <c r="B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x14ac:dyDescent="0.2">
      <c r="A392" s="1"/>
      <c r="B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x14ac:dyDescent="0.2">
      <c r="A393" s="1"/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x14ac:dyDescent="0.2">
      <c r="A394" s="1"/>
      <c r="B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x14ac:dyDescent="0.2">
      <c r="A395" s="1"/>
      <c r="B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x14ac:dyDescent="0.2">
      <c r="A396" s="1"/>
      <c r="B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x14ac:dyDescent="0.2">
      <c r="A397" s="1"/>
      <c r="B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x14ac:dyDescent="0.2">
      <c r="A398" s="1"/>
      <c r="B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x14ac:dyDescent="0.2">
      <c r="A399" s="1"/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x14ac:dyDescent="0.2">
      <c r="A400" s="1"/>
      <c r="B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x14ac:dyDescent="0.2">
      <c r="A401" s="1"/>
      <c r="B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x14ac:dyDescent="0.2">
      <c r="A402" s="1"/>
      <c r="B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x14ac:dyDescent="0.2">
      <c r="A403" s="1"/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x14ac:dyDescent="0.2">
      <c r="A404" s="1"/>
      <c r="B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x14ac:dyDescent="0.2">
      <c r="A405" s="1"/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x14ac:dyDescent="0.2">
      <c r="A406" s="1"/>
      <c r="B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x14ac:dyDescent="0.2">
      <c r="A407" s="1"/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x14ac:dyDescent="0.2">
      <c r="A408" s="1"/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x14ac:dyDescent="0.2">
      <c r="A409" s="1"/>
      <c r="B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x14ac:dyDescent="0.2">
      <c r="A410" s="1"/>
      <c r="B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x14ac:dyDescent="0.2">
      <c r="A411" s="1"/>
      <c r="B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x14ac:dyDescent="0.2">
      <c r="A412" s="1"/>
      <c r="B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x14ac:dyDescent="0.2">
      <c r="A413" s="1"/>
      <c r="B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x14ac:dyDescent="0.2">
      <c r="A414" s="1"/>
      <c r="B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x14ac:dyDescent="0.2">
      <c r="A415" s="1"/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x14ac:dyDescent="0.2">
      <c r="A416" s="1"/>
      <c r="B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x14ac:dyDescent="0.2">
      <c r="A417" s="1"/>
      <c r="B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x14ac:dyDescent="0.2">
      <c r="A418" s="1"/>
      <c r="B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x14ac:dyDescent="0.2">
      <c r="A419" s="1"/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x14ac:dyDescent="0.2">
      <c r="A420" s="1"/>
      <c r="B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x14ac:dyDescent="0.2">
      <c r="A421" s="1"/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x14ac:dyDescent="0.2">
      <c r="A422" s="1"/>
      <c r="B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x14ac:dyDescent="0.2">
      <c r="A423" s="1"/>
      <c r="B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x14ac:dyDescent="0.2">
      <c r="A424" s="1"/>
      <c r="B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x14ac:dyDescent="0.2">
      <c r="A425" s="1"/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x14ac:dyDescent="0.2">
      <c r="A426" s="1"/>
      <c r="B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x14ac:dyDescent="0.2">
      <c r="A427" s="1"/>
      <c r="B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x14ac:dyDescent="0.2">
      <c r="A428" s="1"/>
      <c r="B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x14ac:dyDescent="0.2">
      <c r="A429" s="1"/>
      <c r="B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x14ac:dyDescent="0.2">
      <c r="A430" s="1"/>
      <c r="B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x14ac:dyDescent="0.2">
      <c r="A431" s="1"/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x14ac:dyDescent="0.2">
      <c r="A432" s="1"/>
      <c r="B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x14ac:dyDescent="0.2">
      <c r="A433" s="1"/>
      <c r="B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x14ac:dyDescent="0.2">
      <c r="A434" s="1"/>
      <c r="B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x14ac:dyDescent="0.2">
      <c r="A435" s="1"/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x14ac:dyDescent="0.2">
      <c r="A436" s="1"/>
      <c r="B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x14ac:dyDescent="0.2">
      <c r="A437" s="1"/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x14ac:dyDescent="0.2">
      <c r="A438" s="1"/>
      <c r="B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x14ac:dyDescent="0.2">
      <c r="A439" s="1"/>
      <c r="B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x14ac:dyDescent="0.2">
      <c r="A440" s="1"/>
      <c r="B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x14ac:dyDescent="0.2">
      <c r="A441" s="1"/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x14ac:dyDescent="0.2">
      <c r="A442" s="1"/>
      <c r="B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x14ac:dyDescent="0.2">
      <c r="A443" s="1"/>
      <c r="B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x14ac:dyDescent="0.2">
      <c r="A444" s="1"/>
      <c r="B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x14ac:dyDescent="0.2">
      <c r="A445" s="1"/>
      <c r="B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x14ac:dyDescent="0.2">
      <c r="A446" s="1"/>
      <c r="B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x14ac:dyDescent="0.2">
      <c r="A447" s="1"/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x14ac:dyDescent="0.2">
      <c r="A448" s="1"/>
      <c r="B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x14ac:dyDescent="0.2">
      <c r="A449" s="1"/>
      <c r="B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x14ac:dyDescent="0.2">
      <c r="A450" s="1"/>
      <c r="B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x14ac:dyDescent="0.2">
      <c r="A451" s="1"/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x14ac:dyDescent="0.2">
      <c r="A452" s="1"/>
      <c r="B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x14ac:dyDescent="0.2">
      <c r="A453" s="1"/>
      <c r="B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x14ac:dyDescent="0.2">
      <c r="A454" s="1"/>
      <c r="B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x14ac:dyDescent="0.2">
      <c r="A455" s="1"/>
      <c r="B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x14ac:dyDescent="0.2">
      <c r="A456" s="1"/>
      <c r="B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x14ac:dyDescent="0.2">
      <c r="A457" s="1"/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x14ac:dyDescent="0.2">
      <c r="A458" s="1"/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x14ac:dyDescent="0.2">
      <c r="A459" s="1"/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x14ac:dyDescent="0.2">
      <c r="A460" s="1"/>
      <c r="B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x14ac:dyDescent="0.2">
      <c r="A461" s="1"/>
      <c r="B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x14ac:dyDescent="0.2">
      <c r="A462" s="1"/>
      <c r="B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x14ac:dyDescent="0.2">
      <c r="A463" s="1"/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x14ac:dyDescent="0.2">
      <c r="A464" s="1"/>
      <c r="B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x14ac:dyDescent="0.2">
      <c r="A465" s="1"/>
      <c r="B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x14ac:dyDescent="0.2">
      <c r="A466" s="1"/>
      <c r="B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x14ac:dyDescent="0.2">
      <c r="A467" s="1"/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x14ac:dyDescent="0.2">
      <c r="A468" s="1"/>
      <c r="B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x14ac:dyDescent="0.2">
      <c r="A469" s="1"/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x14ac:dyDescent="0.2">
      <c r="A470" s="1"/>
      <c r="B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x14ac:dyDescent="0.2">
      <c r="A471" s="1"/>
      <c r="B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x14ac:dyDescent="0.2">
      <c r="A472" s="1"/>
      <c r="B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x14ac:dyDescent="0.2">
      <c r="A473" s="1"/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x14ac:dyDescent="0.2">
      <c r="A474" s="1"/>
      <c r="B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x14ac:dyDescent="0.2">
      <c r="A475" s="1"/>
      <c r="B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x14ac:dyDescent="0.2">
      <c r="A476" s="1"/>
      <c r="B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x14ac:dyDescent="0.2">
      <c r="A477" s="1"/>
      <c r="B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x14ac:dyDescent="0.2">
      <c r="A478" s="1"/>
      <c r="B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x14ac:dyDescent="0.2">
      <c r="A479" s="1"/>
      <c r="B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x14ac:dyDescent="0.2">
      <c r="A480" s="1"/>
      <c r="B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x14ac:dyDescent="0.2">
      <c r="A481" s="1"/>
      <c r="B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x14ac:dyDescent="0.2">
      <c r="A482" s="1"/>
      <c r="B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x14ac:dyDescent="0.2">
      <c r="A483" s="1"/>
      <c r="B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x14ac:dyDescent="0.2">
      <c r="A484" s="1"/>
      <c r="B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x14ac:dyDescent="0.2">
      <c r="A485" s="1"/>
      <c r="B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x14ac:dyDescent="0.2">
      <c r="A486" s="1"/>
      <c r="B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x14ac:dyDescent="0.2">
      <c r="A487" s="1"/>
      <c r="B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x14ac:dyDescent="0.2">
      <c r="A488" s="1"/>
      <c r="B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x14ac:dyDescent="0.2">
      <c r="A489" s="1"/>
      <c r="B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x14ac:dyDescent="0.2">
      <c r="A490" s="1"/>
      <c r="B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x14ac:dyDescent="0.2">
      <c r="A491" s="1"/>
      <c r="B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x14ac:dyDescent="0.2">
      <c r="A492" s="1"/>
      <c r="B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x14ac:dyDescent="0.2">
      <c r="A493" s="1"/>
      <c r="B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x14ac:dyDescent="0.2">
      <c r="A494" s="1"/>
      <c r="B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x14ac:dyDescent="0.2">
      <c r="A495" s="1"/>
      <c r="B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x14ac:dyDescent="0.2">
      <c r="A496" s="1"/>
      <c r="B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x14ac:dyDescent="0.2">
      <c r="A497" s="1"/>
      <c r="B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x14ac:dyDescent="0.2">
      <c r="A498" s="1"/>
      <c r="B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x14ac:dyDescent="0.2">
      <c r="A499" s="1"/>
      <c r="B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x14ac:dyDescent="0.2">
      <c r="A500" s="1"/>
      <c r="B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x14ac:dyDescent="0.2">
      <c r="A501" s="1"/>
      <c r="B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x14ac:dyDescent="0.2">
      <c r="A502" s="1"/>
      <c r="B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x14ac:dyDescent="0.2">
      <c r="A503" s="1"/>
      <c r="B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x14ac:dyDescent="0.2">
      <c r="A504" s="1"/>
      <c r="B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x14ac:dyDescent="0.2">
      <c r="A505" s="1"/>
      <c r="B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x14ac:dyDescent="0.2">
      <c r="A506" s="1"/>
      <c r="B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x14ac:dyDescent="0.2">
      <c r="A507" s="1"/>
      <c r="B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x14ac:dyDescent="0.2">
      <c r="A508" s="1"/>
      <c r="B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x14ac:dyDescent="0.2">
      <c r="A509" s="1"/>
      <c r="B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x14ac:dyDescent="0.2">
      <c r="A510" s="1"/>
      <c r="B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x14ac:dyDescent="0.2">
      <c r="A511" s="1"/>
      <c r="B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x14ac:dyDescent="0.2">
      <c r="A512" s="1"/>
      <c r="B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x14ac:dyDescent="0.2">
      <c r="A513" s="1"/>
      <c r="B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x14ac:dyDescent="0.2">
      <c r="A514" s="1"/>
      <c r="B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x14ac:dyDescent="0.2">
      <c r="A515" s="1"/>
      <c r="B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x14ac:dyDescent="0.2">
      <c r="A516" s="1"/>
      <c r="B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x14ac:dyDescent="0.2">
      <c r="A517" s="1"/>
      <c r="B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x14ac:dyDescent="0.2">
      <c r="A518" s="1"/>
      <c r="B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x14ac:dyDescent="0.2">
      <c r="A519" s="1"/>
      <c r="B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x14ac:dyDescent="0.2">
      <c r="A520" s="1"/>
      <c r="B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x14ac:dyDescent="0.2">
      <c r="A521" s="1"/>
      <c r="B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x14ac:dyDescent="0.2">
      <c r="A522" s="1"/>
      <c r="B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x14ac:dyDescent="0.2">
      <c r="A523" s="1"/>
      <c r="B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x14ac:dyDescent="0.2">
      <c r="A524" s="1"/>
      <c r="B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x14ac:dyDescent="0.2">
      <c r="A525" s="1"/>
      <c r="B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x14ac:dyDescent="0.2">
      <c r="A526" s="1"/>
      <c r="B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x14ac:dyDescent="0.2">
      <c r="A527" s="1"/>
      <c r="B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x14ac:dyDescent="0.2">
      <c r="A528" s="1"/>
      <c r="B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x14ac:dyDescent="0.2">
      <c r="A529" s="1"/>
      <c r="B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x14ac:dyDescent="0.2">
      <c r="A530" s="1"/>
      <c r="B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x14ac:dyDescent="0.2">
      <c r="A531" s="1"/>
      <c r="B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x14ac:dyDescent="0.2">
      <c r="A532" s="1"/>
      <c r="B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x14ac:dyDescent="0.2">
      <c r="A533" s="1"/>
      <c r="B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x14ac:dyDescent="0.2">
      <c r="A534" s="1"/>
      <c r="B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x14ac:dyDescent="0.2">
      <c r="A535" s="1"/>
      <c r="B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x14ac:dyDescent="0.2">
      <c r="A536" s="1"/>
      <c r="B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x14ac:dyDescent="0.2">
      <c r="A537" s="1"/>
      <c r="B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x14ac:dyDescent="0.2">
      <c r="A538" s="1"/>
      <c r="B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x14ac:dyDescent="0.2">
      <c r="A539" s="1"/>
      <c r="B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x14ac:dyDescent="0.2">
      <c r="A540" s="1"/>
      <c r="B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x14ac:dyDescent="0.2">
      <c r="A541" s="1"/>
      <c r="B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x14ac:dyDescent="0.2">
      <c r="A542" s="1"/>
      <c r="B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x14ac:dyDescent="0.2">
      <c r="A543" s="1"/>
      <c r="B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x14ac:dyDescent="0.2">
      <c r="A544" s="1"/>
      <c r="B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x14ac:dyDescent="0.2">
      <c r="A545" s="1"/>
      <c r="B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x14ac:dyDescent="0.2">
      <c r="A546" s="1"/>
      <c r="B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x14ac:dyDescent="0.2">
      <c r="A547" s="1"/>
      <c r="B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x14ac:dyDescent="0.2">
      <c r="A548" s="1"/>
      <c r="B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x14ac:dyDescent="0.2">
      <c r="A549" s="1"/>
      <c r="B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x14ac:dyDescent="0.2">
      <c r="A550" s="1"/>
      <c r="B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x14ac:dyDescent="0.2">
      <c r="A551" s="1"/>
      <c r="B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x14ac:dyDescent="0.2">
      <c r="A552" s="1"/>
      <c r="B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x14ac:dyDescent="0.2">
      <c r="A553" s="1"/>
      <c r="B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x14ac:dyDescent="0.2">
      <c r="A554" s="1"/>
      <c r="B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x14ac:dyDescent="0.2">
      <c r="A555" s="1"/>
      <c r="B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x14ac:dyDescent="0.2">
      <c r="A556" s="1"/>
      <c r="B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x14ac:dyDescent="0.2">
      <c r="A557" s="1"/>
      <c r="B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x14ac:dyDescent="0.2">
      <c r="A558" s="1"/>
      <c r="B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x14ac:dyDescent="0.2">
      <c r="A559" s="1"/>
      <c r="B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x14ac:dyDescent="0.2">
      <c r="A560" s="1"/>
      <c r="B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x14ac:dyDescent="0.2">
      <c r="A561" s="1"/>
      <c r="B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x14ac:dyDescent="0.2">
      <c r="A562" s="1"/>
      <c r="B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x14ac:dyDescent="0.2">
      <c r="A563" s="1"/>
      <c r="B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x14ac:dyDescent="0.2">
      <c r="A564" s="1"/>
      <c r="B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x14ac:dyDescent="0.2">
      <c r="A565" s="1"/>
      <c r="B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x14ac:dyDescent="0.2">
      <c r="A566" s="1"/>
      <c r="B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x14ac:dyDescent="0.2">
      <c r="A567" s="1"/>
      <c r="B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x14ac:dyDescent="0.2">
      <c r="A568" s="1"/>
      <c r="B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x14ac:dyDescent="0.2">
      <c r="A569" s="1"/>
      <c r="B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x14ac:dyDescent="0.2">
      <c r="A570" s="1"/>
      <c r="B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x14ac:dyDescent="0.2">
      <c r="A571" s="1"/>
      <c r="B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x14ac:dyDescent="0.2">
      <c r="A572" s="1"/>
      <c r="B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x14ac:dyDescent="0.2">
      <c r="A573" s="1"/>
      <c r="B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x14ac:dyDescent="0.2">
      <c r="A574" s="1"/>
      <c r="B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x14ac:dyDescent="0.2">
      <c r="A575" s="1"/>
      <c r="B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x14ac:dyDescent="0.2">
      <c r="A576" s="1"/>
      <c r="B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x14ac:dyDescent="0.2">
      <c r="A577" s="1"/>
      <c r="B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x14ac:dyDescent="0.2">
      <c r="A578" s="1"/>
      <c r="B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x14ac:dyDescent="0.2">
      <c r="A579" s="1"/>
      <c r="B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x14ac:dyDescent="0.2">
      <c r="A580" s="1"/>
      <c r="B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x14ac:dyDescent="0.2">
      <c r="A581" s="1"/>
      <c r="B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x14ac:dyDescent="0.2">
      <c r="A582" s="1"/>
      <c r="B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x14ac:dyDescent="0.2">
      <c r="A583" s="1"/>
      <c r="B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x14ac:dyDescent="0.2">
      <c r="A584" s="1"/>
      <c r="B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x14ac:dyDescent="0.2">
      <c r="A585" s="1"/>
      <c r="B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x14ac:dyDescent="0.2">
      <c r="A586" s="1"/>
      <c r="B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x14ac:dyDescent="0.2">
      <c r="A587" s="1"/>
      <c r="B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x14ac:dyDescent="0.2">
      <c r="A588" s="1"/>
      <c r="B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x14ac:dyDescent="0.2">
      <c r="A589" s="1"/>
      <c r="B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x14ac:dyDescent="0.2">
      <c r="A590" s="1"/>
      <c r="B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x14ac:dyDescent="0.2">
      <c r="A591" s="1"/>
      <c r="B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x14ac:dyDescent="0.2">
      <c r="A592" s="1"/>
      <c r="B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x14ac:dyDescent="0.2">
      <c r="A593" s="1"/>
      <c r="B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x14ac:dyDescent="0.2">
      <c r="A594" s="1"/>
      <c r="B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x14ac:dyDescent="0.2">
      <c r="A595" s="1"/>
      <c r="B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x14ac:dyDescent="0.2">
      <c r="A596" s="1"/>
      <c r="B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x14ac:dyDescent="0.2">
      <c r="A597" s="1"/>
      <c r="B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x14ac:dyDescent="0.2">
      <c r="A598" s="1"/>
      <c r="B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x14ac:dyDescent="0.2">
      <c r="A599" s="1"/>
      <c r="B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x14ac:dyDescent="0.2">
      <c r="A600" s="1"/>
      <c r="B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x14ac:dyDescent="0.2">
      <c r="A601" s="1"/>
      <c r="B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x14ac:dyDescent="0.2">
      <c r="A602" s="1"/>
      <c r="B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x14ac:dyDescent="0.2">
      <c r="A603" s="1"/>
      <c r="B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x14ac:dyDescent="0.2">
      <c r="A604" s="1"/>
      <c r="B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x14ac:dyDescent="0.2">
      <c r="A605" s="1"/>
      <c r="B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x14ac:dyDescent="0.2">
      <c r="A606" s="1"/>
      <c r="B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x14ac:dyDescent="0.2">
      <c r="A607" s="1"/>
      <c r="B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x14ac:dyDescent="0.2">
      <c r="A608" s="1"/>
      <c r="B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x14ac:dyDescent="0.2">
      <c r="A609" s="1"/>
      <c r="B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x14ac:dyDescent="0.2">
      <c r="A610" s="1"/>
      <c r="B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x14ac:dyDescent="0.2">
      <c r="A611" s="1"/>
      <c r="B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x14ac:dyDescent="0.2">
      <c r="A612" s="1"/>
      <c r="B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x14ac:dyDescent="0.2">
      <c r="A613" s="1"/>
      <c r="B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x14ac:dyDescent="0.2">
      <c r="A614" s="1"/>
      <c r="B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x14ac:dyDescent="0.2">
      <c r="A615" s="1"/>
      <c r="B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x14ac:dyDescent="0.2">
      <c r="A616" s="1"/>
      <c r="B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x14ac:dyDescent="0.2">
      <c r="A617" s="1"/>
      <c r="B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x14ac:dyDescent="0.2">
      <c r="A618" s="1"/>
      <c r="B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x14ac:dyDescent="0.2">
      <c r="A619" s="1"/>
      <c r="B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x14ac:dyDescent="0.2">
      <c r="A620" s="1"/>
      <c r="B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x14ac:dyDescent="0.2">
      <c r="A621" s="1"/>
      <c r="B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x14ac:dyDescent="0.2">
      <c r="A622" s="1"/>
      <c r="B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x14ac:dyDescent="0.2">
      <c r="A623" s="1"/>
      <c r="B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x14ac:dyDescent="0.2">
      <c r="A624" s="1"/>
      <c r="B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x14ac:dyDescent="0.2">
      <c r="A625" s="1"/>
      <c r="B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x14ac:dyDescent="0.2">
      <c r="A626" s="1"/>
      <c r="B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x14ac:dyDescent="0.2">
      <c r="A627" s="1"/>
      <c r="B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x14ac:dyDescent="0.2">
      <c r="A628" s="1"/>
      <c r="B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x14ac:dyDescent="0.2">
      <c r="A629" s="1"/>
      <c r="B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x14ac:dyDescent="0.2">
      <c r="A630" s="1"/>
      <c r="B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x14ac:dyDescent="0.2">
      <c r="A631" s="1"/>
      <c r="B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x14ac:dyDescent="0.2">
      <c r="A632" s="1"/>
      <c r="B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x14ac:dyDescent="0.2">
      <c r="A633" s="1"/>
      <c r="B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x14ac:dyDescent="0.2">
      <c r="A634" s="1"/>
      <c r="B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x14ac:dyDescent="0.2">
      <c r="A635" s="1"/>
      <c r="B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x14ac:dyDescent="0.2">
      <c r="A636" s="1"/>
      <c r="B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x14ac:dyDescent="0.2">
      <c r="A637" s="1"/>
      <c r="B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x14ac:dyDescent="0.2">
      <c r="A638" s="1"/>
      <c r="B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x14ac:dyDescent="0.2">
      <c r="A639" s="1"/>
      <c r="B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x14ac:dyDescent="0.2">
      <c r="A640" s="1"/>
      <c r="B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x14ac:dyDescent="0.2">
      <c r="A641" s="1"/>
      <c r="B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x14ac:dyDescent="0.2">
      <c r="A642" s="1"/>
      <c r="B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x14ac:dyDescent="0.2">
      <c r="A643" s="1"/>
      <c r="B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x14ac:dyDescent="0.2">
      <c r="A644" s="1"/>
      <c r="B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x14ac:dyDescent="0.2">
      <c r="A645" s="1"/>
      <c r="B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x14ac:dyDescent="0.2">
      <c r="A646" s="1"/>
      <c r="B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x14ac:dyDescent="0.2">
      <c r="A647" s="1"/>
      <c r="B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x14ac:dyDescent="0.2">
      <c r="A648" s="1"/>
      <c r="B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x14ac:dyDescent="0.2">
      <c r="A649" s="1"/>
      <c r="B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x14ac:dyDescent="0.2">
      <c r="A650" s="1"/>
      <c r="B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x14ac:dyDescent="0.2">
      <c r="A651" s="1"/>
      <c r="B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x14ac:dyDescent="0.2">
      <c r="A652" s="1"/>
      <c r="B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x14ac:dyDescent="0.2">
      <c r="A653" s="1"/>
      <c r="B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x14ac:dyDescent="0.2">
      <c r="A654" s="1"/>
      <c r="B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x14ac:dyDescent="0.2">
      <c r="A655" s="1"/>
      <c r="B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x14ac:dyDescent="0.2">
      <c r="A656" s="1"/>
      <c r="B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x14ac:dyDescent="0.2">
      <c r="A657" s="1"/>
      <c r="B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x14ac:dyDescent="0.2">
      <c r="A658" s="1"/>
      <c r="B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x14ac:dyDescent="0.2">
      <c r="A659" s="1"/>
      <c r="B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x14ac:dyDescent="0.2">
      <c r="A660" s="1"/>
      <c r="B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x14ac:dyDescent="0.2">
      <c r="A661" s="1"/>
      <c r="B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x14ac:dyDescent="0.2">
      <c r="A662" s="1"/>
      <c r="B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x14ac:dyDescent="0.2">
      <c r="A663" s="1"/>
      <c r="B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x14ac:dyDescent="0.2">
      <c r="A664" s="1"/>
      <c r="B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x14ac:dyDescent="0.2">
      <c r="A665" s="1"/>
      <c r="B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x14ac:dyDescent="0.2">
      <c r="A666" s="1"/>
      <c r="B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x14ac:dyDescent="0.2">
      <c r="A667" s="1"/>
      <c r="B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x14ac:dyDescent="0.2">
      <c r="A668" s="1"/>
      <c r="B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x14ac:dyDescent="0.2">
      <c r="A669" s="1"/>
      <c r="B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x14ac:dyDescent="0.2">
      <c r="A670" s="1"/>
      <c r="B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x14ac:dyDescent="0.2">
      <c r="A671" s="1"/>
      <c r="B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x14ac:dyDescent="0.2">
      <c r="A672" s="1"/>
      <c r="B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x14ac:dyDescent="0.2">
      <c r="A673" s="1"/>
      <c r="B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x14ac:dyDescent="0.2">
      <c r="A674" s="1"/>
      <c r="B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x14ac:dyDescent="0.2">
      <c r="A675" s="1"/>
      <c r="B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x14ac:dyDescent="0.2">
      <c r="A676" s="1"/>
      <c r="B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x14ac:dyDescent="0.2">
      <c r="A677" s="1"/>
      <c r="B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x14ac:dyDescent="0.2">
      <c r="A678" s="1"/>
      <c r="B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x14ac:dyDescent="0.2">
      <c r="A679" s="1"/>
      <c r="B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x14ac:dyDescent="0.2">
      <c r="A680" s="1"/>
      <c r="B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x14ac:dyDescent="0.2">
      <c r="A681" s="1"/>
      <c r="B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x14ac:dyDescent="0.2">
      <c r="A682" s="1"/>
      <c r="B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x14ac:dyDescent="0.2">
      <c r="A683" s="1"/>
      <c r="B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x14ac:dyDescent="0.2">
      <c r="A684" s="1"/>
      <c r="B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x14ac:dyDescent="0.2">
      <c r="A685" s="1"/>
      <c r="B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x14ac:dyDescent="0.2">
      <c r="A686" s="1"/>
      <c r="B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x14ac:dyDescent="0.2">
      <c r="A687" s="1"/>
      <c r="B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x14ac:dyDescent="0.2">
      <c r="A688" s="1"/>
      <c r="B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x14ac:dyDescent="0.2">
      <c r="A689" s="1"/>
      <c r="B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x14ac:dyDescent="0.2">
      <c r="A690" s="1"/>
      <c r="B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x14ac:dyDescent="0.2">
      <c r="A691" s="1"/>
      <c r="B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x14ac:dyDescent="0.2">
      <c r="A692" s="1"/>
      <c r="B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x14ac:dyDescent="0.2">
      <c r="A693" s="1"/>
      <c r="B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x14ac:dyDescent="0.2">
      <c r="A694" s="1"/>
      <c r="B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x14ac:dyDescent="0.2">
      <c r="A695" s="1"/>
      <c r="B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x14ac:dyDescent="0.2">
      <c r="A696" s="1"/>
      <c r="B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x14ac:dyDescent="0.2">
      <c r="A697" s="1"/>
      <c r="B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x14ac:dyDescent="0.2">
      <c r="A698" s="1"/>
      <c r="B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x14ac:dyDescent="0.2">
      <c r="A699" s="1"/>
      <c r="B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x14ac:dyDescent="0.2">
      <c r="A700" s="1"/>
      <c r="B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x14ac:dyDescent="0.2">
      <c r="A701" s="1"/>
      <c r="B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x14ac:dyDescent="0.2">
      <c r="A702" s="1"/>
      <c r="B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x14ac:dyDescent="0.2">
      <c r="A703" s="1"/>
      <c r="B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x14ac:dyDescent="0.2">
      <c r="A704" s="1"/>
      <c r="B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x14ac:dyDescent="0.2">
      <c r="A705" s="1"/>
      <c r="B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x14ac:dyDescent="0.2">
      <c r="A706" s="1"/>
      <c r="B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x14ac:dyDescent="0.2">
      <c r="A707" s="1"/>
      <c r="B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x14ac:dyDescent="0.2">
      <c r="A708" s="1"/>
      <c r="B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x14ac:dyDescent="0.2">
      <c r="A709" s="1"/>
      <c r="B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x14ac:dyDescent="0.2">
      <c r="A710" s="1"/>
      <c r="B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x14ac:dyDescent="0.2">
      <c r="A711" s="1"/>
      <c r="B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x14ac:dyDescent="0.2">
      <c r="A712" s="1"/>
      <c r="B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x14ac:dyDescent="0.2">
      <c r="A713" s="1"/>
      <c r="B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x14ac:dyDescent="0.2">
      <c r="A714" s="1"/>
      <c r="B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x14ac:dyDescent="0.2">
      <c r="A715" s="1"/>
      <c r="B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x14ac:dyDescent="0.2">
      <c r="A716" s="1"/>
      <c r="B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x14ac:dyDescent="0.2">
      <c r="A717" s="1"/>
      <c r="B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x14ac:dyDescent="0.2">
      <c r="A718" s="1"/>
      <c r="B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x14ac:dyDescent="0.2">
      <c r="A719" s="1"/>
      <c r="B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x14ac:dyDescent="0.2">
      <c r="A720" s="1"/>
      <c r="B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x14ac:dyDescent="0.2">
      <c r="A721" s="1"/>
      <c r="B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x14ac:dyDescent="0.2">
      <c r="A722" s="1"/>
      <c r="B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x14ac:dyDescent="0.2">
      <c r="A723" s="1"/>
      <c r="B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x14ac:dyDescent="0.2">
      <c r="A724" s="1"/>
      <c r="B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x14ac:dyDescent="0.2">
      <c r="A725" s="1"/>
      <c r="B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x14ac:dyDescent="0.2">
      <c r="A726" s="1"/>
      <c r="B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x14ac:dyDescent="0.2">
      <c r="A727" s="1"/>
      <c r="B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x14ac:dyDescent="0.2">
      <c r="A728" s="1"/>
      <c r="B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x14ac:dyDescent="0.2">
      <c r="A729" s="1"/>
      <c r="B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x14ac:dyDescent="0.2">
      <c r="A730" s="1"/>
      <c r="B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x14ac:dyDescent="0.2">
      <c r="A731" s="1"/>
      <c r="B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x14ac:dyDescent="0.2">
      <c r="A732" s="1"/>
      <c r="B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x14ac:dyDescent="0.2">
      <c r="A733" s="1"/>
      <c r="B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x14ac:dyDescent="0.2">
      <c r="A734" s="1"/>
      <c r="B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x14ac:dyDescent="0.2">
      <c r="A735" s="1"/>
      <c r="B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x14ac:dyDescent="0.2">
      <c r="A736" s="1"/>
      <c r="B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x14ac:dyDescent="0.2">
      <c r="A737" s="1"/>
      <c r="B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x14ac:dyDescent="0.2">
      <c r="A738" s="1"/>
      <c r="B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x14ac:dyDescent="0.2">
      <c r="A739" s="1"/>
      <c r="B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x14ac:dyDescent="0.2">
      <c r="A740" s="1"/>
      <c r="B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x14ac:dyDescent="0.2">
      <c r="A741" s="1"/>
      <c r="B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x14ac:dyDescent="0.2">
      <c r="A742" s="1"/>
      <c r="B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x14ac:dyDescent="0.2">
      <c r="A743" s="1"/>
      <c r="B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x14ac:dyDescent="0.2">
      <c r="A744" s="1"/>
      <c r="B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x14ac:dyDescent="0.2">
      <c r="A745" s="1"/>
      <c r="B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x14ac:dyDescent="0.2">
      <c r="A746" s="1"/>
      <c r="B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x14ac:dyDescent="0.2">
      <c r="A747" s="1"/>
      <c r="B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x14ac:dyDescent="0.2">
      <c r="A748" s="1"/>
      <c r="B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x14ac:dyDescent="0.2">
      <c r="A749" s="1"/>
      <c r="B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x14ac:dyDescent="0.2">
      <c r="A750" s="1"/>
      <c r="B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x14ac:dyDescent="0.2">
      <c r="A751" s="1"/>
      <c r="B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x14ac:dyDescent="0.2">
      <c r="A752" s="1"/>
      <c r="B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x14ac:dyDescent="0.2">
      <c r="A753" s="1"/>
      <c r="B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x14ac:dyDescent="0.2">
      <c r="A754" s="1"/>
      <c r="B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x14ac:dyDescent="0.2">
      <c r="A755" s="1"/>
      <c r="B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x14ac:dyDescent="0.2">
      <c r="A756" s="1"/>
      <c r="B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x14ac:dyDescent="0.2">
      <c r="A757" s="1"/>
      <c r="B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x14ac:dyDescent="0.2">
      <c r="A758" s="1"/>
      <c r="B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x14ac:dyDescent="0.2">
      <c r="A759" s="1"/>
      <c r="B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x14ac:dyDescent="0.2">
      <c r="A760" s="1"/>
      <c r="B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x14ac:dyDescent="0.2">
      <c r="A761" s="1"/>
      <c r="B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x14ac:dyDescent="0.2">
      <c r="A762" s="1"/>
      <c r="B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x14ac:dyDescent="0.2">
      <c r="A763" s="1"/>
      <c r="B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x14ac:dyDescent="0.2">
      <c r="A764" s="1"/>
      <c r="B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x14ac:dyDescent="0.2">
      <c r="A765" s="1"/>
      <c r="B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x14ac:dyDescent="0.2">
      <c r="A766" s="1"/>
      <c r="B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x14ac:dyDescent="0.2">
      <c r="A767" s="1"/>
      <c r="B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x14ac:dyDescent="0.2">
      <c r="A768" s="1"/>
      <c r="B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x14ac:dyDescent="0.2">
      <c r="A769" s="1"/>
      <c r="B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x14ac:dyDescent="0.2">
      <c r="A770" s="1"/>
      <c r="B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x14ac:dyDescent="0.2">
      <c r="A771" s="1"/>
      <c r="B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x14ac:dyDescent="0.2">
      <c r="A772" s="1"/>
      <c r="B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x14ac:dyDescent="0.2">
      <c r="A773" s="1"/>
      <c r="B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x14ac:dyDescent="0.2">
      <c r="A774" s="1"/>
      <c r="B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x14ac:dyDescent="0.2">
      <c r="A775" s="1"/>
      <c r="B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x14ac:dyDescent="0.2">
      <c r="A776" s="1"/>
      <c r="B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x14ac:dyDescent="0.2">
      <c r="A777" s="1"/>
      <c r="B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x14ac:dyDescent="0.2">
      <c r="A778" s="1"/>
      <c r="B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x14ac:dyDescent="0.2">
      <c r="A779" s="1"/>
      <c r="B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x14ac:dyDescent="0.2">
      <c r="A780" s="1"/>
      <c r="B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x14ac:dyDescent="0.2">
      <c r="A781" s="1"/>
      <c r="B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x14ac:dyDescent="0.2">
      <c r="A782" s="1"/>
      <c r="B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x14ac:dyDescent="0.2">
      <c r="A783" s="1"/>
      <c r="B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x14ac:dyDescent="0.2">
      <c r="A784" s="1"/>
      <c r="B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x14ac:dyDescent="0.2">
      <c r="A785" s="1"/>
      <c r="B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x14ac:dyDescent="0.2">
      <c r="A786" s="1"/>
      <c r="B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x14ac:dyDescent="0.2">
      <c r="A787" s="1"/>
      <c r="B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x14ac:dyDescent="0.2">
      <c r="A788" s="1"/>
      <c r="B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x14ac:dyDescent="0.2">
      <c r="A789" s="1"/>
      <c r="B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x14ac:dyDescent="0.2">
      <c r="A790" s="1"/>
      <c r="B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x14ac:dyDescent="0.2">
      <c r="A791" s="1"/>
      <c r="B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x14ac:dyDescent="0.2">
      <c r="A792" s="1"/>
      <c r="B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x14ac:dyDescent="0.2">
      <c r="A793" s="1"/>
      <c r="B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x14ac:dyDescent="0.2">
      <c r="A794" s="1"/>
      <c r="B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x14ac:dyDescent="0.2">
      <c r="A795" s="1"/>
      <c r="B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x14ac:dyDescent="0.2">
      <c r="A796" s="1"/>
      <c r="B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x14ac:dyDescent="0.2">
      <c r="A797" s="1"/>
      <c r="B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x14ac:dyDescent="0.2">
      <c r="A798" s="1"/>
      <c r="B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x14ac:dyDescent="0.2">
      <c r="A799" s="1"/>
      <c r="B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x14ac:dyDescent="0.2">
      <c r="A800" s="1"/>
      <c r="B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x14ac:dyDescent="0.2">
      <c r="A801" s="1"/>
      <c r="B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x14ac:dyDescent="0.2">
      <c r="A802" s="1"/>
      <c r="B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x14ac:dyDescent="0.2">
      <c r="A803" s="1"/>
      <c r="B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x14ac:dyDescent="0.2">
      <c r="A804" s="1"/>
      <c r="B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x14ac:dyDescent="0.2">
      <c r="A805" s="1"/>
      <c r="B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x14ac:dyDescent="0.2">
      <c r="A806" s="1"/>
      <c r="B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x14ac:dyDescent="0.2">
      <c r="A807" s="1"/>
      <c r="B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x14ac:dyDescent="0.2">
      <c r="A808" s="1"/>
      <c r="B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x14ac:dyDescent="0.2">
      <c r="A809" s="1"/>
      <c r="B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x14ac:dyDescent="0.2">
      <c r="A810" s="1"/>
      <c r="B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x14ac:dyDescent="0.2">
      <c r="A811" s="1"/>
      <c r="B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x14ac:dyDescent="0.2">
      <c r="A812" s="1"/>
      <c r="B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x14ac:dyDescent="0.2">
      <c r="A813" s="1"/>
      <c r="B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x14ac:dyDescent="0.2">
      <c r="A814" s="1"/>
      <c r="B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x14ac:dyDescent="0.2">
      <c r="A815" s="1"/>
      <c r="B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x14ac:dyDescent="0.2">
      <c r="A816" s="1"/>
      <c r="B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x14ac:dyDescent="0.2">
      <c r="A817" s="1"/>
      <c r="B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x14ac:dyDescent="0.2">
      <c r="A818" s="1"/>
      <c r="B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x14ac:dyDescent="0.2">
      <c r="A819" s="1"/>
      <c r="B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x14ac:dyDescent="0.2">
      <c r="A820" s="1"/>
      <c r="B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x14ac:dyDescent="0.2">
      <c r="A821" s="1"/>
      <c r="B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x14ac:dyDescent="0.2">
      <c r="A822" s="1"/>
      <c r="B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x14ac:dyDescent="0.2">
      <c r="A823" s="1"/>
      <c r="B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x14ac:dyDescent="0.2">
      <c r="A824" s="1"/>
      <c r="B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x14ac:dyDescent="0.2">
      <c r="A825" s="1"/>
      <c r="B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x14ac:dyDescent="0.2">
      <c r="A826" s="1"/>
      <c r="B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x14ac:dyDescent="0.2">
      <c r="A827" s="1"/>
      <c r="B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x14ac:dyDescent="0.2">
      <c r="A828" s="1"/>
      <c r="B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x14ac:dyDescent="0.2">
      <c r="A829" s="1"/>
      <c r="B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x14ac:dyDescent="0.2">
      <c r="A830" s="1"/>
      <c r="B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x14ac:dyDescent="0.2">
      <c r="A831" s="1"/>
      <c r="B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x14ac:dyDescent="0.2">
      <c r="A832" s="1"/>
      <c r="B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x14ac:dyDescent="0.2">
      <c r="A833" s="1"/>
      <c r="B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x14ac:dyDescent="0.2">
      <c r="A834" s="1"/>
      <c r="B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x14ac:dyDescent="0.2">
      <c r="A835" s="1"/>
      <c r="B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x14ac:dyDescent="0.2">
      <c r="A836" s="1"/>
      <c r="B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x14ac:dyDescent="0.2">
      <c r="A837" s="1"/>
      <c r="B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x14ac:dyDescent="0.2">
      <c r="A838" s="1"/>
      <c r="B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x14ac:dyDescent="0.2">
      <c r="A839" s="1"/>
      <c r="B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x14ac:dyDescent="0.2">
      <c r="A840" s="1"/>
      <c r="B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x14ac:dyDescent="0.2">
      <c r="A841" s="1"/>
      <c r="B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x14ac:dyDescent="0.2">
      <c r="A842" s="1"/>
      <c r="B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x14ac:dyDescent="0.2">
      <c r="A843" s="1"/>
      <c r="B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x14ac:dyDescent="0.2">
      <c r="A844" s="1"/>
      <c r="B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x14ac:dyDescent="0.2">
      <c r="A845" s="1"/>
      <c r="B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x14ac:dyDescent="0.2">
      <c r="A846" s="1"/>
      <c r="B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x14ac:dyDescent="0.2">
      <c r="A847" s="1"/>
      <c r="B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x14ac:dyDescent="0.2">
      <c r="A848" s="1"/>
      <c r="B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x14ac:dyDescent="0.2">
      <c r="A849" s="1"/>
      <c r="B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x14ac:dyDescent="0.2">
      <c r="A850" s="1"/>
      <c r="B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x14ac:dyDescent="0.2">
      <c r="A851" s="1"/>
      <c r="B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x14ac:dyDescent="0.2">
      <c r="A852" s="1"/>
      <c r="B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x14ac:dyDescent="0.2">
      <c r="A853" s="1"/>
      <c r="B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x14ac:dyDescent="0.2">
      <c r="A854" s="1"/>
      <c r="B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x14ac:dyDescent="0.2">
      <c r="A855" s="1"/>
      <c r="B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x14ac:dyDescent="0.2">
      <c r="A856" s="1"/>
      <c r="B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x14ac:dyDescent="0.2">
      <c r="A857" s="1"/>
      <c r="B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x14ac:dyDescent="0.2">
      <c r="A858" s="1"/>
      <c r="B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x14ac:dyDescent="0.2">
      <c r="A859" s="1"/>
      <c r="B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x14ac:dyDescent="0.2">
      <c r="A860" s="1"/>
      <c r="B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x14ac:dyDescent="0.2">
      <c r="A861" s="1"/>
      <c r="B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x14ac:dyDescent="0.2">
      <c r="A862" s="1"/>
      <c r="B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x14ac:dyDescent="0.2">
      <c r="A863" s="1"/>
      <c r="B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x14ac:dyDescent="0.2">
      <c r="A864" s="1"/>
      <c r="B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x14ac:dyDescent="0.2">
      <c r="A865" s="1"/>
      <c r="B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x14ac:dyDescent="0.2">
      <c r="A866" s="1"/>
      <c r="B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x14ac:dyDescent="0.2">
      <c r="A867" s="1"/>
      <c r="B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x14ac:dyDescent="0.2">
      <c r="A868" s="1"/>
      <c r="B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x14ac:dyDescent="0.2">
      <c r="A869" s="1"/>
      <c r="B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x14ac:dyDescent="0.2">
      <c r="A870" s="1"/>
      <c r="B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x14ac:dyDescent="0.2">
      <c r="A871" s="1"/>
      <c r="B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x14ac:dyDescent="0.2">
      <c r="A872" s="1"/>
      <c r="B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x14ac:dyDescent="0.2">
      <c r="A873" s="1"/>
      <c r="B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x14ac:dyDescent="0.2">
      <c r="A874" s="1"/>
      <c r="B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x14ac:dyDescent="0.2">
      <c r="A875" s="1"/>
      <c r="B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x14ac:dyDescent="0.2">
      <c r="A876" s="1"/>
      <c r="B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x14ac:dyDescent="0.2">
      <c r="A877" s="1"/>
      <c r="B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x14ac:dyDescent="0.2">
      <c r="A878" s="1"/>
      <c r="B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x14ac:dyDescent="0.2">
      <c r="A879" s="1"/>
      <c r="B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x14ac:dyDescent="0.2">
      <c r="A880" s="1"/>
      <c r="B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x14ac:dyDescent="0.2">
      <c r="A881" s="1"/>
      <c r="B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x14ac:dyDescent="0.2">
      <c r="A882" s="1"/>
      <c r="B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x14ac:dyDescent="0.2">
      <c r="A883" s="1"/>
      <c r="B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x14ac:dyDescent="0.2">
      <c r="A884" s="1"/>
      <c r="B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x14ac:dyDescent="0.2">
      <c r="A885" s="1"/>
      <c r="B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x14ac:dyDescent="0.2">
      <c r="A886" s="1"/>
      <c r="B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x14ac:dyDescent="0.2">
      <c r="A887" s="1"/>
      <c r="B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x14ac:dyDescent="0.2">
      <c r="A888" s="1"/>
      <c r="B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x14ac:dyDescent="0.2">
      <c r="A889" s="1"/>
      <c r="B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x14ac:dyDescent="0.2">
      <c r="A890" s="1"/>
      <c r="B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x14ac:dyDescent="0.2">
      <c r="A891" s="1"/>
      <c r="B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x14ac:dyDescent="0.2">
      <c r="A892" s="1"/>
      <c r="B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x14ac:dyDescent="0.2">
      <c r="A893" s="1"/>
      <c r="B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x14ac:dyDescent="0.2">
      <c r="A894" s="1"/>
      <c r="B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x14ac:dyDescent="0.2">
      <c r="A895" s="1"/>
      <c r="B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x14ac:dyDescent="0.2">
      <c r="A896" s="1"/>
      <c r="B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x14ac:dyDescent="0.2">
      <c r="A897" s="1"/>
      <c r="B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x14ac:dyDescent="0.2">
      <c r="A898" s="1"/>
      <c r="B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x14ac:dyDescent="0.2">
      <c r="A899" s="1"/>
      <c r="B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x14ac:dyDescent="0.2">
      <c r="A900" s="1"/>
      <c r="B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x14ac:dyDescent="0.2">
      <c r="A901" s="1"/>
      <c r="B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x14ac:dyDescent="0.2">
      <c r="A902" s="1"/>
      <c r="B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x14ac:dyDescent="0.2">
      <c r="A903" s="1"/>
      <c r="B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x14ac:dyDescent="0.2">
      <c r="A904" s="1"/>
      <c r="B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x14ac:dyDescent="0.2">
      <c r="A905" s="1"/>
      <c r="B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x14ac:dyDescent="0.2">
      <c r="A906" s="1"/>
      <c r="B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x14ac:dyDescent="0.2">
      <c r="A907" s="1"/>
      <c r="B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x14ac:dyDescent="0.2">
      <c r="A908" s="1"/>
      <c r="B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x14ac:dyDescent="0.2">
      <c r="A909" s="1"/>
      <c r="B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x14ac:dyDescent="0.2">
      <c r="A910" s="1"/>
      <c r="B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x14ac:dyDescent="0.2">
      <c r="A911" s="1"/>
      <c r="B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x14ac:dyDescent="0.2">
      <c r="A912" s="1"/>
      <c r="B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x14ac:dyDescent="0.2">
      <c r="A913" s="1"/>
      <c r="B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x14ac:dyDescent="0.2">
      <c r="A914" s="1"/>
      <c r="B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x14ac:dyDescent="0.2">
      <c r="A915" s="1"/>
      <c r="B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x14ac:dyDescent="0.2">
      <c r="A916" s="1"/>
      <c r="B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x14ac:dyDescent="0.2">
      <c r="A917" s="1"/>
      <c r="B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x14ac:dyDescent="0.2">
      <c r="A918" s="1"/>
      <c r="B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x14ac:dyDescent="0.2">
      <c r="A919" s="1"/>
      <c r="B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x14ac:dyDescent="0.2">
      <c r="A920" s="1"/>
      <c r="B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x14ac:dyDescent="0.2">
      <c r="A921" s="1"/>
      <c r="B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x14ac:dyDescent="0.2">
      <c r="A922" s="1"/>
      <c r="B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x14ac:dyDescent="0.2">
      <c r="A923" s="1"/>
      <c r="B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x14ac:dyDescent="0.2">
      <c r="A924" s="1"/>
      <c r="B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x14ac:dyDescent="0.2">
      <c r="A925" s="1"/>
      <c r="B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x14ac:dyDescent="0.2">
      <c r="A926" s="1"/>
      <c r="B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x14ac:dyDescent="0.2">
      <c r="A927" s="1"/>
      <c r="B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x14ac:dyDescent="0.2">
      <c r="A928" s="1"/>
      <c r="B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x14ac:dyDescent="0.2">
      <c r="A929" s="1"/>
      <c r="B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x14ac:dyDescent="0.2">
      <c r="A930" s="1"/>
      <c r="B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x14ac:dyDescent="0.2">
      <c r="A931" s="1"/>
      <c r="B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x14ac:dyDescent="0.2">
      <c r="A932" s="1"/>
      <c r="B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x14ac:dyDescent="0.2">
      <c r="A933" s="1"/>
      <c r="B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x14ac:dyDescent="0.2">
      <c r="A934" s="1"/>
      <c r="B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x14ac:dyDescent="0.2">
      <c r="A935" s="1"/>
      <c r="B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x14ac:dyDescent="0.2">
      <c r="A936" s="1"/>
      <c r="B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x14ac:dyDescent="0.2">
      <c r="A937" s="1"/>
      <c r="B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x14ac:dyDescent="0.2">
      <c r="A938" s="1"/>
      <c r="B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x14ac:dyDescent="0.2">
      <c r="A939" s="1"/>
      <c r="B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x14ac:dyDescent="0.2">
      <c r="A940" s="1"/>
      <c r="B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x14ac:dyDescent="0.2">
      <c r="A941" s="1"/>
      <c r="B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x14ac:dyDescent="0.2">
      <c r="A942" s="1"/>
      <c r="B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x14ac:dyDescent="0.2">
      <c r="A943" s="1"/>
      <c r="B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x14ac:dyDescent="0.2">
      <c r="A944" s="1"/>
      <c r="B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x14ac:dyDescent="0.2">
      <c r="A945" s="1"/>
      <c r="B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x14ac:dyDescent="0.2">
      <c r="A946" s="1"/>
      <c r="B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x14ac:dyDescent="0.2">
      <c r="A947" s="1"/>
      <c r="B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x14ac:dyDescent="0.2">
      <c r="A948" s="1"/>
      <c r="B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x14ac:dyDescent="0.2">
      <c r="A949" s="1"/>
      <c r="B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x14ac:dyDescent="0.2">
      <c r="A950" s="1"/>
      <c r="B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x14ac:dyDescent="0.2">
      <c r="A951" s="1"/>
      <c r="B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x14ac:dyDescent="0.2">
      <c r="A952" s="1"/>
      <c r="B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x14ac:dyDescent="0.2">
      <c r="A953" s="1"/>
      <c r="B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x14ac:dyDescent="0.2">
      <c r="A954" s="1"/>
      <c r="B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x14ac:dyDescent="0.2">
      <c r="A955" s="1"/>
      <c r="B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x14ac:dyDescent="0.2">
      <c r="A956" s="1"/>
      <c r="B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x14ac:dyDescent="0.2">
      <c r="A957" s="1"/>
      <c r="B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x14ac:dyDescent="0.2">
      <c r="A958" s="1"/>
      <c r="B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x14ac:dyDescent="0.2">
      <c r="A959" s="1"/>
      <c r="B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x14ac:dyDescent="0.2">
      <c r="A960" s="1"/>
      <c r="B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x14ac:dyDescent="0.2">
      <c r="A961" s="1"/>
      <c r="B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x14ac:dyDescent="0.2">
      <c r="A962" s="1"/>
      <c r="B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x14ac:dyDescent="0.2">
      <c r="A963" s="1"/>
      <c r="B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x14ac:dyDescent="0.2">
      <c r="A964" s="1"/>
      <c r="B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x14ac:dyDescent="0.2">
      <c r="A965" s="1"/>
      <c r="B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x14ac:dyDescent="0.2">
      <c r="A966" s="1"/>
      <c r="B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x14ac:dyDescent="0.2">
      <c r="A967" s="1"/>
      <c r="B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x14ac:dyDescent="0.2">
      <c r="A968" s="1"/>
      <c r="B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x14ac:dyDescent="0.2">
      <c r="A969" s="1"/>
      <c r="B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x14ac:dyDescent="0.2">
      <c r="A970" s="1"/>
      <c r="B970" s="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x14ac:dyDescent="0.2">
      <c r="A971" s="1"/>
      <c r="B971" s="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x14ac:dyDescent="0.2">
      <c r="A972" s="1"/>
      <c r="B972" s="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x14ac:dyDescent="0.2">
      <c r="A973" s="1"/>
      <c r="B973" s="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x14ac:dyDescent="0.2">
      <c r="A974" s="1"/>
      <c r="B974" s="6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x14ac:dyDescent="0.2">
      <c r="A975" s="1"/>
      <c r="B975" s="6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x14ac:dyDescent="0.2">
      <c r="A976" s="1"/>
      <c r="B976" s="6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x14ac:dyDescent="0.2">
      <c r="A977" s="1"/>
      <c r="B977" s="6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x14ac:dyDescent="0.2">
      <c r="A978" s="1"/>
      <c r="B978" s="6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x14ac:dyDescent="0.2">
      <c r="A979" s="1"/>
      <c r="B979" s="6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x14ac:dyDescent="0.2">
      <c r="A980" s="1"/>
      <c r="B980" s="6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x14ac:dyDescent="0.2">
      <c r="A981" s="1"/>
      <c r="B981" s="6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x14ac:dyDescent="0.2">
      <c r="A982" s="1"/>
      <c r="B982" s="6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x14ac:dyDescent="0.2">
      <c r="A983" s="1"/>
      <c r="B983" s="6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x14ac:dyDescent="0.2">
      <c r="A984" s="1"/>
      <c r="B984" s="6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x14ac:dyDescent="0.2">
      <c r="A985" s="1"/>
      <c r="B985" s="6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x14ac:dyDescent="0.2">
      <c r="A986" s="1"/>
      <c r="B986" s="6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x14ac:dyDescent="0.2">
      <c r="A987" s="1"/>
      <c r="B987" s="6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x14ac:dyDescent="0.2">
      <c r="A988" s="1"/>
      <c r="B988" s="6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x14ac:dyDescent="0.2">
      <c r="A989" s="1"/>
      <c r="B989" s="6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x14ac:dyDescent="0.2">
      <c r="A990" s="1"/>
      <c r="B990" s="6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x14ac:dyDescent="0.2">
      <c r="A991" s="1"/>
      <c r="B991" s="6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x14ac:dyDescent="0.2">
      <c r="A992" s="1"/>
      <c r="B992" s="6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x14ac:dyDescent="0.2">
      <c r="A993" s="1"/>
      <c r="B993" s="6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x14ac:dyDescent="0.2">
      <c r="A994" s="1"/>
      <c r="B994" s="6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x14ac:dyDescent="0.2">
      <c r="A995" s="1"/>
      <c r="B995" s="6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x14ac:dyDescent="0.2">
      <c r="A996" s="1"/>
      <c r="B996" s="6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x14ac:dyDescent="0.2">
      <c r="A997" s="1"/>
      <c r="B997" s="6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x14ac:dyDescent="0.2">
      <c r="A998" s="1"/>
      <c r="B998" s="6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x14ac:dyDescent="0.2">
      <c r="A999" s="1"/>
      <c r="B999" s="6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x14ac:dyDescent="0.2">
      <c r="A1000" s="1"/>
      <c r="B1000" s="6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x14ac:dyDescent="0.2">
      <c r="A1001" s="1"/>
      <c r="B1001" s="6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x14ac:dyDescent="0.2">
      <c r="A1002" s="1"/>
      <c r="B1002" s="6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</sheetData>
  <mergeCells count="14">
    <mergeCell ref="C2:K2"/>
    <mergeCell ref="AG6:AH6"/>
    <mergeCell ref="AI6:AJ6"/>
    <mergeCell ref="A5:A6"/>
    <mergeCell ref="C5:G6"/>
    <mergeCell ref="H5:AB5"/>
    <mergeCell ref="AC5:AL5"/>
    <mergeCell ref="AK6:AL6"/>
    <mergeCell ref="AC6:AD6"/>
    <mergeCell ref="V6:AB6"/>
    <mergeCell ref="H6:N6"/>
    <mergeCell ref="O6:U6"/>
    <mergeCell ref="AE6:AF6"/>
    <mergeCell ref="B5:B6"/>
  </mergeCells>
  <pageMargins left="0.7" right="0.7" top="0.75" bottom="0.75" header="0.3" footer="0.3"/>
  <pageSetup orientation="portrait" horizontalDpi="300" verticalDpi="0" r:id="rId1"/>
  <ignoredErrors>
    <ignoredError sqref="I17" formulaRange="1"/>
    <ignoredError sqref="I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Bradley</dc:creator>
  <cp:lastModifiedBy>Marisa Nixon</cp:lastModifiedBy>
  <dcterms:created xsi:type="dcterms:W3CDTF">2018-08-23T15:25:23Z</dcterms:created>
  <dcterms:modified xsi:type="dcterms:W3CDTF">2024-06-19T21:54:21Z</dcterms:modified>
</cp:coreProperties>
</file>